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15" windowHeight="7995"/>
  </bookViews>
  <sheets>
    <sheet name="Лист2" sheetId="2" r:id="rId1"/>
    <sheet name="Лист3" sheetId="3" r:id="rId2"/>
  </sheets>
  <definedNames>
    <definedName name="_GoBack" localSheetId="0">Лист2!$B$61</definedName>
    <definedName name="_xlnm.Print_Area" localSheetId="0">Лист2!$A$1:$AB$80</definedName>
  </definedNames>
  <calcPr calcId="125725"/>
</workbook>
</file>

<file path=xl/calcChain.xml><?xml version="1.0" encoding="utf-8"?>
<calcChain xmlns="http://schemas.openxmlformats.org/spreadsheetml/2006/main">
  <c r="V26" i="2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25"/>
</calcChain>
</file>

<file path=xl/sharedStrings.xml><?xml version="1.0" encoding="utf-8"?>
<sst xmlns="http://schemas.openxmlformats.org/spreadsheetml/2006/main" count="533" uniqueCount="289">
  <si>
    <t>картофель</t>
  </si>
  <si>
    <t>морковь</t>
  </si>
  <si>
    <t>капуста</t>
  </si>
  <si>
    <t>чеснок</t>
  </si>
  <si>
    <t>сметана</t>
  </si>
  <si>
    <t>творог</t>
  </si>
  <si>
    <t>кефир</t>
  </si>
  <si>
    <t>кисель</t>
  </si>
  <si>
    <t>дрожжи</t>
  </si>
  <si>
    <t>сахар</t>
  </si>
  <si>
    <t>План приобретения товаров</t>
  </si>
  <si>
    <t>Наименование заказчика (на государственном языке)_________________________________</t>
  </si>
  <si>
    <t>БИН заказчика________________________________________________________________</t>
  </si>
  <si>
    <t>Наименование заказчика (на русском языке)________________________________________</t>
  </si>
  <si>
    <t>Финансовый год ______________________________________________________________</t>
  </si>
  <si>
    <t>№п/п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</si>
  <si>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</si>
  <si>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</si>
  <si>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</si>
  <si>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</si>
  <si>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</si>
  <si>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</si>
  <si>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</si>
  <si>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</si>
  <si>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Место оказания поставки товара</t>
  </si>
  <si>
    <t>Размер авансового платежа,%</t>
  </si>
  <si>
    <t>к Правилам приобретения товаров, связанных с</t>
  </si>
  <si>
    <t>обеспечением питания детей, воспитывающихся</t>
  </si>
  <si>
    <t>и обучающихся в дошкольных организациях</t>
  </si>
  <si>
    <t xml:space="preserve">образования, организациях образования для </t>
  </si>
  <si>
    <t>детей-сирот и детей, оставшихся без попечения</t>
  </si>
  <si>
    <t>родителей</t>
  </si>
  <si>
    <t>_______________________________________</t>
  </si>
  <si>
    <t xml:space="preserve">      (указать полное наименование заказчика и </t>
  </si>
  <si>
    <t>фамилия, имя, отчество (при его наличии) его</t>
  </si>
  <si>
    <t>должностного лица)</t>
  </si>
  <si>
    <t>Приложение 1</t>
  </si>
  <si>
    <t>печенье</t>
  </si>
  <si>
    <t>свекла</t>
  </si>
  <si>
    <t>Огурцы соленые 2литра</t>
  </si>
  <si>
    <t>Кукуруза консерв</t>
  </si>
  <si>
    <t>Крупа кукурузная</t>
  </si>
  <si>
    <t>гречка</t>
  </si>
  <si>
    <t>перловка</t>
  </si>
  <si>
    <t>фасоль</t>
  </si>
  <si>
    <t>макароны</t>
  </si>
  <si>
    <t>изюм</t>
  </si>
  <si>
    <t>Лавровый лист</t>
  </si>
  <si>
    <t>Масло растительное</t>
  </si>
  <si>
    <t>сода</t>
  </si>
  <si>
    <t>уксус</t>
  </si>
  <si>
    <t>сок</t>
  </si>
  <si>
    <t>курага</t>
  </si>
  <si>
    <t>Кофейный напиток «Колос»</t>
  </si>
  <si>
    <t>Вафли Ням-Ням</t>
  </si>
  <si>
    <t>молоко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</si>
  <si>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</si>
  <si>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</si>
  <si>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</si>
  <si>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</si>
  <si>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</si>
  <si>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</si>
  <si>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</si>
  <si>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</si>
  <si>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</si>
  <si>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</si>
  <si>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</si>
  <si>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</si>
  <si>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</si>
  <si>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</si>
  <si>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</si>
  <si>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</si>
  <si>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</si>
  <si>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</si>
  <si>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</si>
  <si>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</si>
  <si>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</si>
  <si>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</si>
  <si>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</si>
  <si>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</si>
  <si>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</si>
  <si>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</si>
  <si>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</si>
  <si>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</si>
  <si>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</si>
  <si>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</si>
  <si>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</si>
  <si>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</si>
  <si>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</si>
  <si>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</si>
  <si>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</si>
  <si>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</si>
  <si>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</si>
  <si>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</si>
  <si>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</si>
  <si>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</si>
  <si>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</si>
  <si>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КГКП"Детский сад-ясли №42" акимата г. Усть-Каменогорска</t>
  </si>
  <si>
    <t>2016год</t>
  </si>
  <si>
    <t>лук</t>
  </si>
  <si>
    <t>кг</t>
  </si>
  <si>
    <t>Ворошилова171/1</t>
  </si>
  <si>
    <t>банка</t>
  </si>
  <si>
    <t>сухофрукты</t>
  </si>
  <si>
    <t>ванилин</t>
  </si>
  <si>
    <t>уп</t>
  </si>
  <si>
    <t>яйцо</t>
  </si>
  <si>
    <t>шт</t>
  </si>
  <si>
    <t>мука</t>
  </si>
  <si>
    <t>филе судака</t>
  </si>
  <si>
    <t>консервы рыбные</t>
  </si>
  <si>
    <t>пачка</t>
  </si>
  <si>
    <t>бут</t>
  </si>
  <si>
    <t>литр</t>
  </si>
  <si>
    <t>42.</t>
  </si>
  <si>
    <t>Хлеб 1 сорт</t>
  </si>
  <si>
    <t>43.</t>
  </si>
  <si>
    <t>Хлеб ржаной</t>
  </si>
  <si>
    <t>Горошек консерв</t>
  </si>
  <si>
    <t>масло сливочное Фасовка</t>
  </si>
  <si>
    <t>44.</t>
  </si>
  <si>
    <t>сыр</t>
  </si>
  <si>
    <t>мясо</t>
  </si>
  <si>
    <t>45.</t>
  </si>
  <si>
    <t>печень куринная</t>
  </si>
  <si>
    <t>куры</t>
  </si>
  <si>
    <t>46.</t>
  </si>
  <si>
    <t>47.</t>
  </si>
  <si>
    <t>крупа полтавская</t>
  </si>
  <si>
    <t>крупа ячневая</t>
  </si>
  <si>
    <t xml:space="preserve">рис </t>
  </si>
  <si>
    <t>манка</t>
  </si>
  <si>
    <t>пшено</t>
  </si>
  <si>
    <t xml:space="preserve">геркулес </t>
  </si>
  <si>
    <t>горох</t>
  </si>
  <si>
    <t>соль</t>
  </si>
  <si>
    <t>48.</t>
  </si>
  <si>
    <t>54.</t>
  </si>
  <si>
    <t>55.</t>
  </si>
  <si>
    <t>56.</t>
  </si>
  <si>
    <t>перец молотый</t>
  </si>
  <si>
    <t>конфеты</t>
  </si>
  <si>
    <t>49.</t>
  </si>
  <si>
    <t>50.</t>
  </si>
  <si>
    <t>51.</t>
  </si>
  <si>
    <t>52.</t>
  </si>
  <si>
    <t>53.</t>
  </si>
  <si>
    <t>Өскемен қаласы әкімдігінің № 42 балабақша-бөбекжайы КМҚК</t>
  </si>
  <si>
    <t>пияз</t>
  </si>
  <si>
    <t>картоп</t>
  </si>
  <si>
    <t>кырыққабат</t>
  </si>
  <si>
    <t>қызылша</t>
  </si>
  <si>
    <t>сәбіз</t>
  </si>
  <si>
    <t>тұздалған қияр</t>
  </si>
  <si>
    <t>шай "Ассам"</t>
  </si>
  <si>
    <t>кептірілген жеміс</t>
  </si>
  <si>
    <t>жұмыртқа</t>
  </si>
  <si>
    <t>ұн</t>
  </si>
  <si>
    <t>көксеркенің сүбееті</t>
  </si>
  <si>
    <t>консервіленген балық</t>
  </si>
  <si>
    <t>консервіленген бұршақ</t>
  </si>
  <si>
    <t>консервіленген жүгері</t>
  </si>
  <si>
    <t>жүгері жармасы</t>
  </si>
  <si>
    <t>қарақұмық</t>
  </si>
  <si>
    <t>арпа</t>
  </si>
  <si>
    <t>сарымсақ</t>
  </si>
  <si>
    <t>бұршақ</t>
  </si>
  <si>
    <t>макарон</t>
  </si>
  <si>
    <t>қант</t>
  </si>
  <si>
    <t>ашытқы</t>
  </si>
  <si>
    <t>мейіз</t>
  </si>
  <si>
    <t>лавр жапырағы</t>
  </si>
  <si>
    <t>күнбағыс майы</t>
  </si>
  <si>
    <t>ас содасы</t>
  </si>
  <si>
    <t>шырын</t>
  </si>
  <si>
    <t>өрік</t>
  </si>
  <si>
    <t>кофе сусыны "Колос"</t>
  </si>
  <si>
    <t>ет</t>
  </si>
  <si>
    <t>сүт</t>
  </si>
  <si>
    <t>айран</t>
  </si>
  <si>
    <t>кілегей</t>
  </si>
  <si>
    <t>сүзбе</t>
  </si>
  <si>
    <t>қапталған сары май</t>
  </si>
  <si>
    <t>нан 1 сұрып</t>
  </si>
  <si>
    <t>қара бидай наны</t>
  </si>
  <si>
    <t>ірімшік</t>
  </si>
  <si>
    <t>тауық бауыры</t>
  </si>
  <si>
    <t xml:space="preserve">тауық </t>
  </si>
  <si>
    <t>полтовалық жарма</t>
  </si>
  <si>
    <t>арпа жармасы</t>
  </si>
  <si>
    <t>күріш</t>
  </si>
  <si>
    <t>ұнтақ жармасы</t>
  </si>
  <si>
    <t>тары</t>
  </si>
  <si>
    <t>сұлу</t>
  </si>
  <si>
    <t>кәмпит</t>
  </si>
  <si>
    <t>Вид предмета закупок</t>
  </si>
  <si>
    <t>товар</t>
  </si>
  <si>
    <t>класс  1размер луковиц по наибольшему поперечному диаметру не менее 4 см</t>
  </si>
  <si>
    <t xml:space="preserve"> до 31.12.2016</t>
  </si>
  <si>
    <t>сорта поздние (убираемый и реализуемый после 1 сентября) экстра, 1и 2 класса</t>
  </si>
  <si>
    <t>пияз басының барынша көлденең диаметрінің мөлшері 4 см кем емес</t>
  </si>
  <si>
    <t>жаңа піскен қырыққабат</t>
  </si>
  <si>
    <t xml:space="preserve">капуста свежая </t>
  </si>
  <si>
    <t xml:space="preserve">Игіліктер: игіліктің өлшемінің ша 2-4,5см (75-200г)  көлденең диаметріне (қарамастан немесе елге) </t>
  </si>
  <si>
    <t>Плоды экстра класса: размер плодов по наибольшему поперечному диаметру (или массе) 10-12см (175-200г)</t>
  </si>
  <si>
    <t>Плоды экстра класса: размер плодов по наибольшему поперечному диаметру (или массе) 2-4,5см (75-200г)</t>
  </si>
  <si>
    <t>томатная паста</t>
  </si>
  <si>
    <t>томат пастасы</t>
  </si>
  <si>
    <t>Жоғарғы сұрыпты</t>
  </si>
  <si>
    <t>Высшего сорта</t>
  </si>
  <si>
    <t xml:space="preserve">Сірке судің немесе ащылықтың қолданысынан консерватталған </t>
  </si>
  <si>
    <t xml:space="preserve">Консервированные с применения уксуса или кислоты уксусной. </t>
  </si>
  <si>
    <t>Продукция чайной промышленности прочая</t>
  </si>
  <si>
    <t>Сушеные. Продукты  изготовленные из свежих целых, нарезаных яблок и груш.</t>
  </si>
  <si>
    <t>Кептірілген Азық-түліктер.Кесілген алмұрттар мен алмалар</t>
  </si>
  <si>
    <t>масса 20гр</t>
  </si>
  <si>
    <t>кеш пісетін сорттар 1 қыркуйектен кейін жиналатын және сатылатын 1 және 2 сұрыптағы экстра</t>
  </si>
  <si>
    <t>Яйца куриные в скорлупе, свежие</t>
  </si>
  <si>
    <t>жаңа шыққан жұмыртқа</t>
  </si>
  <si>
    <t>высший сорт</t>
  </si>
  <si>
    <t>Судак филесі,бөтен иіссіз</t>
  </si>
  <si>
    <t>Феле судака. Ткани упругие. Без постороннего запаха.</t>
  </si>
  <si>
    <t>жасыл түсті домалақ пішінді бұрщақ</t>
  </si>
  <si>
    <t xml:space="preserve">горошек зеленого цвета </t>
  </si>
  <si>
    <t>сары түсті домалақ пішінді бұрщақ</t>
  </si>
  <si>
    <t xml:space="preserve">кукуруза  желтого цвета </t>
  </si>
  <si>
    <t>бірінші сұрыпты</t>
  </si>
  <si>
    <t>первого сорта</t>
  </si>
  <si>
    <t>ашты</t>
  </si>
  <si>
    <t>горкий</t>
  </si>
  <si>
    <t>қызыл түсті және жоғарғы сұрыпты</t>
  </si>
  <si>
    <t>красный и высший сорт</t>
  </si>
  <si>
    <t>Құбырлы макарон бұйымдар. Бірінші сұрыптың бидайдың ұнынан  жасалған</t>
  </si>
  <si>
    <t>Трубчатые макаронные изделия. Изготовленные из пшеничной муки  первого сорта.</t>
  </si>
  <si>
    <t>миуалы немесе жемісті экстракттерде</t>
  </si>
  <si>
    <t>на плодовых или ягодных экстрактах</t>
  </si>
  <si>
    <t>қант-песок</t>
  </si>
  <si>
    <t>сахар-песок</t>
  </si>
  <si>
    <t>Кептірілген</t>
  </si>
  <si>
    <t>Пекарные сушеные.</t>
  </si>
  <si>
    <t>Жүзім кептірілген (мейіз).</t>
  </si>
  <si>
    <t>Виноград сушеный (изюм). Продукт  изготовленный из свежего целого винограда.</t>
  </si>
  <si>
    <t xml:space="preserve">тұнық ,мөлдір май </t>
  </si>
  <si>
    <t>Без запаха , светло-желтого цвета.Рафинированное, но без изменения химического состава.</t>
  </si>
  <si>
    <t>асортиментте</t>
  </si>
  <si>
    <t>в ассортименте</t>
  </si>
  <si>
    <t>ақ түсті</t>
  </si>
  <si>
    <t>белые света</t>
  </si>
  <si>
    <t>Жаңа піскен,жас жемістерден жасалған шырын</t>
  </si>
  <si>
    <t>Сок, полученный из доброкачественных  спелых, свежих фруктов</t>
  </si>
  <si>
    <t>кептірілген өрік</t>
  </si>
  <si>
    <t>сушенный курага</t>
  </si>
  <si>
    <t>какао-ұнтақ</t>
  </si>
  <si>
    <t>какао порошок</t>
  </si>
  <si>
    <t>Дәм және түсі вафли атауына сай келу керек,бөгде заттың иісі дәмі шықпау керек.</t>
  </si>
  <si>
    <t>Вкус и запах свойственный данному наименованию вафель, без постороннего привкуса и запаха.</t>
  </si>
  <si>
    <t>Нығыз ет.қызыл түсті еттің хош иісі ,таза жабысқақ емес.Туша І категорияда</t>
  </si>
  <si>
    <t>Мясо плотное.  Окрас красный.  Запах мяса  натуральный,мясо хорошо обескровлено, консистенция жира - плотная и не липкая. Корочка на мясе - тонкая бледно-розового или красноватого цвета. Свежее. Туша I категории.</t>
  </si>
  <si>
    <t>Консистенция - сұйық, бірыңғай емес созылғыш, сәл жабысқақ. Дәм және иіс - жастар үшін мінездер. сырттың тұшнының және иістермен. Түсі - ақ</t>
  </si>
  <si>
    <t xml:space="preserve">Консистенция - жидкая, однородная нетягучая, слегка вязкая. Вкус и запах - характерные для молока. без посторонних привкусов и запахов. Цвет - белый, </t>
  </si>
  <si>
    <t>Дәм және иіс - таза, қышқыл.бөгде заттардың иісі дәмі болмауы.</t>
  </si>
  <si>
    <t xml:space="preserve">Вкус и запах - чистые, кисломолочные, без посторонних привкусов и запахов. </t>
  </si>
  <si>
    <t>В шара тығыз консистенция бірыңғай. Көрініс жылтыр. Түс - ақ. Майдың бұқаралық сыбағасымен 10,0 % до 14,0 %. СТ РК 1064-2002</t>
  </si>
  <si>
    <t>Консистенция однородная, в меру густая. Вид глянцевитый. Цвет - белый. С массовой долей жира от 10,0 % до 14,0 %. СТ РК 1064-2002</t>
  </si>
  <si>
    <t>жирность 3%</t>
  </si>
  <si>
    <t>майлығы 3%</t>
  </si>
  <si>
    <t>чай "Ассам"</t>
  </si>
  <si>
    <t xml:space="preserve"> Консистенция және пішін -, илемді, тығыз бірыңғай. Майдың беті тілікте көріністі жылтырақ, құрғақ.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</si>
  <si>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</t>
  </si>
  <si>
    <t>ақ нан</t>
  </si>
  <si>
    <t>хлеб белый</t>
  </si>
  <si>
    <t>беті майда,иісі мен дәмі нан атауына сәйкестігі</t>
  </si>
  <si>
    <t>Поверхность гладкая, без крупных трещин и подрывов. Вкус и запах - свойственные данному виду изделия, без постороннего привкуса и запаха.  ГОСТ Р 53072-2008. Из пшеничной, ржаной муки и их смеси.</t>
  </si>
  <si>
    <t xml:space="preserve">Тығыз. Жұмыршақтың ферментінің </t>
  </si>
  <si>
    <t xml:space="preserve">Зрелый из коровьего молока. Плотный. Из молока, которое створаживается сычужным ферментом. </t>
  </si>
  <si>
    <t>Өңделінген, тегіс бетпен, қоңыр түстің. Мұздатылған</t>
  </si>
  <si>
    <t>Обработанная, упругой консистенции с гладкой поверхностью, коричневого цвета. Мороженая.</t>
  </si>
  <si>
    <t>Таза ,жас ,мұздатылған болу керек; І категория</t>
  </si>
  <si>
    <t>Должны быть хорошо обескровлены, чистые. . Свежие, охлажденные: тушки  I категории.</t>
  </si>
  <si>
    <t>Арпаның жармасы.Түсі -сары-сұр</t>
  </si>
  <si>
    <t>Ячневая крупа . Цвет - желтовато-серый</t>
  </si>
  <si>
    <t>Жарма бидайдың жұмсақ сұрыптарынан жасалған  манна</t>
  </si>
  <si>
    <t xml:space="preserve">Крупа манная из мягких сортов пшеницы. </t>
  </si>
  <si>
    <t>йодталған. Ақкристалдық минералдық зат</t>
  </si>
  <si>
    <t>Пищевая йодированная. Белое кристаллическое минеральное вещество.</t>
  </si>
  <si>
    <t>тұз</t>
  </si>
  <si>
    <t>кара бұрыш</t>
  </si>
  <si>
    <t xml:space="preserve">черный перец </t>
  </si>
  <si>
    <t>ұнтақталған бұрыш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</si>
</sst>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2" xfId="0" applyFont="1" applyBorder="1"/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Border="1"/>
    <xf numFmtId="14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/>
    <xf numFmtId="0" fontId="1" fillId="0" borderId="11" xfId="0" applyFont="1" applyBorder="1" applyAlignment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view="pageBreakPreview" topLeftCell="A21" zoomScale="60" zoomScaleNormal="100" workbookViewId="0">
      <pane ySplit="3" topLeftCell="A64" activePane="bottomLeft" state="frozen"/>
      <selection activeCell="A21" sqref="A21"/>
      <selection pane="bottomLeft" activeCell="A30" sqref="A30:AB80"/>
    </sheetView>
  </sheetViews>
  <sheetFormatPr defaultRowHeight="18.75"/>
  <cols>
    <col min="1" max="1" width="7.42578125" style="1" customWidth="1"/>
    <col min="2" max="2" width="10.5703125" style="9" customWidth="1"/>
    <col min="3" max="3" width="1.140625" style="1" customWidth="1"/>
    <col min="4" max="7" width="9.140625" style="1"/>
    <col min="8" max="8" width="10.85546875" style="1" customWidth="1"/>
    <col min="9" max="9" width="14.42578125" style="1" customWidth="1"/>
    <col min="10" max="11" width="9.140625" style="1"/>
    <col min="12" max="12" width="15" style="1" customWidth="1"/>
    <col min="13" max="14" width="9.140625" style="1"/>
    <col min="15" max="15" width="16" style="1" customWidth="1"/>
    <col min="16" max="22" width="9.140625" style="1"/>
    <col min="23" max="23" width="7.5703125" style="1" customWidth="1"/>
    <col min="24" max="24" width="19" style="1" customWidth="1"/>
    <col min="25" max="25" width="9.140625" style="1"/>
    <col min="26" max="26" width="12.140625" style="1" customWidth="1"/>
    <col min="27" max="16384" width="9.140625" style="1"/>
  </cols>
  <sheetData>
    <row r="1" spans="1:25">
      <c r="Y1" s="1" t="s">
        <v>36</v>
      </c>
    </row>
    <row r="2" spans="1:25">
      <c r="W2" s="1" t="s">
        <v>26</v>
      </c>
    </row>
    <row r="3" spans="1:25">
      <c r="W3" s="1" t="s">
        <v>27</v>
      </c>
    </row>
    <row r="4" spans="1:25">
      <c r="W4" s="1" t="s">
        <v>28</v>
      </c>
    </row>
    <row r="5" spans="1:25">
      <c r="W5" s="1" t="s">
        <v>29</v>
      </c>
    </row>
    <row r="6" spans="1:25">
      <c r="W6" s="1" t="s">
        <v>30</v>
      </c>
    </row>
    <row r="7" spans="1:25">
      <c r="W7" s="1" t="s">
        <v>31</v>
      </c>
    </row>
    <row r="9" spans="1:25">
      <c r="W9" s="1" t="s">
        <v>32</v>
      </c>
    </row>
    <row r="10" spans="1:25">
      <c r="W10" s="1" t="s">
        <v>33</v>
      </c>
    </row>
    <row r="11" spans="1:25">
      <c r="W11" s="1" t="s">
        <v>34</v>
      </c>
    </row>
    <row r="12" spans="1:25">
      <c r="W12" s="1" t="s">
        <v>35</v>
      </c>
    </row>
    <row r="13" spans="1:25">
      <c r="F13" s="1" t="s">
        <v>10</v>
      </c>
    </row>
    <row r="15" spans="1:25">
      <c r="A15" s="1" t="s">
        <v>12</v>
      </c>
      <c r="C15" s="9">
        <v>70640006786</v>
      </c>
    </row>
    <row r="16" spans="1:25" s="10" customFormat="1">
      <c r="A16" s="10" t="s">
        <v>11</v>
      </c>
      <c r="B16" s="18"/>
      <c r="G16" s="10" t="s">
        <v>147</v>
      </c>
    </row>
    <row r="17" spans="1:28">
      <c r="A17" s="11" t="s">
        <v>13</v>
      </c>
      <c r="B17" s="19"/>
      <c r="C17" s="11"/>
      <c r="D17" s="11"/>
      <c r="E17" s="11"/>
      <c r="F17" s="11" t="s">
        <v>97</v>
      </c>
      <c r="G17" s="11"/>
      <c r="H17" s="11"/>
      <c r="I17" s="11"/>
      <c r="J17" s="11"/>
      <c r="K17" s="11"/>
      <c r="L17" s="11"/>
      <c r="M17" s="11"/>
    </row>
    <row r="18" spans="1:28">
      <c r="A18" s="1" t="s">
        <v>14</v>
      </c>
      <c r="C18" s="1" t="s">
        <v>98</v>
      </c>
    </row>
    <row r="21" spans="1:28">
      <c r="A21" s="78" t="s">
        <v>15</v>
      </c>
      <c r="B21" s="81" t="s">
        <v>195</v>
      </c>
      <c r="C21" s="82"/>
      <c r="D21" s="87" t="s">
        <v>16</v>
      </c>
      <c r="E21" s="88"/>
      <c r="F21" s="89"/>
      <c r="G21" s="87" t="s">
        <v>17</v>
      </c>
      <c r="H21" s="88"/>
      <c r="I21" s="89"/>
      <c r="J21" s="87" t="s">
        <v>18</v>
      </c>
      <c r="K21" s="88"/>
      <c r="L21" s="89"/>
      <c r="M21" s="87" t="s">
        <v>19</v>
      </c>
      <c r="N21" s="88"/>
      <c r="O21" s="89"/>
      <c r="P21" s="87" t="s">
        <v>20</v>
      </c>
      <c r="Q21" s="89"/>
      <c r="R21" s="87" t="s">
        <v>21</v>
      </c>
      <c r="S21" s="89"/>
      <c r="T21" s="87" t="s">
        <v>22</v>
      </c>
      <c r="U21" s="89"/>
      <c r="V21" s="81" t="s">
        <v>23</v>
      </c>
      <c r="W21" s="82"/>
      <c r="X21" s="89"/>
      <c r="Y21" s="81" t="s">
        <v>24</v>
      </c>
      <c r="Z21" s="82"/>
      <c r="AA21" s="87" t="s">
        <v>25</v>
      </c>
      <c r="AB21" s="89"/>
    </row>
    <row r="22" spans="1:28" ht="30" customHeight="1">
      <c r="A22" s="79"/>
      <c r="B22" s="83"/>
      <c r="C22" s="84"/>
      <c r="D22" s="90"/>
      <c r="E22" s="91"/>
      <c r="F22" s="92"/>
      <c r="G22" s="90"/>
      <c r="H22" s="91"/>
      <c r="I22" s="92"/>
      <c r="J22" s="90"/>
      <c r="K22" s="91"/>
      <c r="L22" s="92"/>
      <c r="M22" s="90"/>
      <c r="N22" s="91"/>
      <c r="O22" s="92"/>
      <c r="P22" s="90"/>
      <c r="Q22" s="92"/>
      <c r="R22" s="90"/>
      <c r="S22" s="92"/>
      <c r="T22" s="90"/>
      <c r="U22" s="92"/>
      <c r="V22" s="83"/>
      <c r="W22" s="84"/>
      <c r="X22" s="92"/>
      <c r="Y22" s="83"/>
      <c r="Z22" s="84"/>
      <c r="AA22" s="90"/>
      <c r="AB22" s="92"/>
    </row>
    <row r="23" spans="1:28" ht="43.5" customHeight="1">
      <c r="A23" s="80"/>
      <c r="B23" s="85"/>
      <c r="C23" s="86"/>
      <c r="D23" s="93"/>
      <c r="E23" s="94"/>
      <c r="F23" s="95"/>
      <c r="G23" s="93"/>
      <c r="H23" s="94"/>
      <c r="I23" s="95"/>
      <c r="J23" s="93"/>
      <c r="K23" s="94"/>
      <c r="L23" s="95"/>
      <c r="M23" s="93"/>
      <c r="N23" s="94"/>
      <c r="O23" s="95"/>
      <c r="P23" s="93"/>
      <c r="Q23" s="95"/>
      <c r="R23" s="93"/>
      <c r="S23" s="95"/>
      <c r="T23" s="93"/>
      <c r="U23" s="95"/>
      <c r="V23" s="85"/>
      <c r="W23" s="86"/>
      <c r="X23" s="95"/>
      <c r="Y23" s="85"/>
      <c r="Z23" s="86"/>
      <c r="AA23" s="93"/>
      <c r="AB23" s="95"/>
    </row>
    <row r="24" spans="1:28">
      <c r="A24" s="3">
        <v>1</v>
      </c>
      <c r="B24" s="76">
        <v>2</v>
      </c>
      <c r="C24" s="77"/>
      <c r="D24" s="76">
        <v>3</v>
      </c>
      <c r="E24" s="96"/>
      <c r="F24" s="77"/>
      <c r="G24" s="76">
        <v>4</v>
      </c>
      <c r="H24" s="96"/>
      <c r="I24" s="77"/>
      <c r="J24" s="76">
        <v>5</v>
      </c>
      <c r="K24" s="96"/>
      <c r="L24" s="77"/>
      <c r="M24" s="76">
        <v>6</v>
      </c>
      <c r="N24" s="96"/>
      <c r="O24" s="77"/>
      <c r="P24" s="76">
        <v>7</v>
      </c>
      <c r="Q24" s="77"/>
      <c r="R24" s="76">
        <v>8</v>
      </c>
      <c r="S24" s="77"/>
      <c r="T24" s="76">
        <v>9</v>
      </c>
      <c r="U24" s="77"/>
      <c r="V24" s="76">
        <v>10</v>
      </c>
      <c r="W24" s="77"/>
      <c r="X24" s="7"/>
      <c r="Y24" s="76">
        <v>12</v>
      </c>
      <c r="Z24" s="77"/>
      <c r="AA24" s="76">
        <v>13</v>
      </c>
      <c r="AB24" s="77"/>
    </row>
    <row r="25" spans="1:28" ht="76.5" customHeight="1">
      <c r="A25" s="2" t="s">
        <v>56</v>
      </c>
      <c r="B25" s="46" t="s">
        <v>196</v>
      </c>
      <c r="C25" s="48"/>
      <c r="D25" s="24" t="s">
        <v>148</v>
      </c>
      <c r="E25" s="49"/>
      <c r="F25" s="25"/>
      <c r="G25" s="24" t="s">
        <v>99</v>
      </c>
      <c r="H25" s="49"/>
      <c r="I25" s="25"/>
      <c r="J25" s="35" t="s">
        <v>200</v>
      </c>
      <c r="K25" s="36"/>
      <c r="L25" s="37"/>
      <c r="M25" s="73" t="s">
        <v>197</v>
      </c>
      <c r="N25" s="74"/>
      <c r="O25" s="75"/>
      <c r="P25" s="24" t="s">
        <v>100</v>
      </c>
      <c r="Q25" s="25"/>
      <c r="R25" s="24">
        <v>563</v>
      </c>
      <c r="S25" s="25"/>
      <c r="T25" s="24">
        <v>65</v>
      </c>
      <c r="U25" s="25"/>
      <c r="V25" s="24">
        <f>R25*T25</f>
        <v>36595</v>
      </c>
      <c r="W25" s="25"/>
      <c r="X25" s="12" t="s">
        <v>198</v>
      </c>
      <c r="Y25" s="13" t="s">
        <v>101</v>
      </c>
      <c r="Z25" s="14"/>
      <c r="AA25" s="24">
        <v>0</v>
      </c>
      <c r="AB25" s="25"/>
    </row>
    <row r="26" spans="1:28" ht="84" customHeight="1">
      <c r="A26" s="15" t="s">
        <v>57</v>
      </c>
      <c r="B26" s="46" t="s">
        <v>196</v>
      </c>
      <c r="C26" s="48"/>
      <c r="D26" s="24" t="s">
        <v>149</v>
      </c>
      <c r="E26" s="49"/>
      <c r="F26" s="25"/>
      <c r="G26" s="24" t="s">
        <v>0</v>
      </c>
      <c r="H26" s="49"/>
      <c r="I26" s="25"/>
      <c r="J26" s="35" t="s">
        <v>216</v>
      </c>
      <c r="K26" s="36"/>
      <c r="L26" s="37"/>
      <c r="M26" s="35" t="s">
        <v>199</v>
      </c>
      <c r="N26" s="36"/>
      <c r="O26" s="37"/>
      <c r="P26" s="24" t="s">
        <v>100</v>
      </c>
      <c r="Q26" s="25"/>
      <c r="R26" s="24">
        <v>2432</v>
      </c>
      <c r="S26" s="25"/>
      <c r="T26" s="24">
        <v>65</v>
      </c>
      <c r="U26" s="25"/>
      <c r="V26" s="24">
        <f t="shared" ref="V26:V80" si="0">R26*T26</f>
        <v>158080</v>
      </c>
      <c r="W26" s="25"/>
      <c r="X26" s="12" t="s">
        <v>198</v>
      </c>
      <c r="Y26" s="13" t="s">
        <v>101</v>
      </c>
      <c r="Z26" s="14"/>
      <c r="AA26" s="24">
        <v>0</v>
      </c>
      <c r="AB26" s="25"/>
    </row>
    <row r="27" spans="1:28" ht="39" customHeight="1">
      <c r="A27" s="2" t="s">
        <v>58</v>
      </c>
      <c r="B27" s="46" t="s">
        <v>196</v>
      </c>
      <c r="C27" s="48"/>
      <c r="D27" s="24" t="s">
        <v>150</v>
      </c>
      <c r="E27" s="49"/>
      <c r="F27" s="25"/>
      <c r="G27" s="24" t="s">
        <v>2</v>
      </c>
      <c r="H27" s="49"/>
      <c r="I27" s="25"/>
      <c r="J27" s="35" t="s">
        <v>201</v>
      </c>
      <c r="K27" s="36"/>
      <c r="L27" s="37"/>
      <c r="M27" s="35" t="s">
        <v>202</v>
      </c>
      <c r="N27" s="36"/>
      <c r="O27" s="37"/>
      <c r="P27" s="24" t="s">
        <v>100</v>
      </c>
      <c r="Q27" s="25"/>
      <c r="R27" s="24">
        <v>911</v>
      </c>
      <c r="S27" s="25"/>
      <c r="T27" s="24">
        <v>98</v>
      </c>
      <c r="U27" s="25"/>
      <c r="V27" s="24">
        <f t="shared" si="0"/>
        <v>89278</v>
      </c>
      <c r="W27" s="25"/>
      <c r="X27" s="12" t="s">
        <v>198</v>
      </c>
      <c r="Y27" s="13" t="s">
        <v>101</v>
      </c>
      <c r="Z27" s="14"/>
      <c r="AA27" s="22">
        <v>0</v>
      </c>
      <c r="AB27" s="23"/>
    </row>
    <row r="28" spans="1:28" s="16" customFormat="1" ht="108.75" customHeight="1">
      <c r="A28" s="15" t="s">
        <v>59</v>
      </c>
      <c r="B28" s="46" t="s">
        <v>196</v>
      </c>
      <c r="C28" s="48"/>
      <c r="D28" s="24" t="s">
        <v>151</v>
      </c>
      <c r="E28" s="49"/>
      <c r="F28" s="25"/>
      <c r="G28" s="24" t="s">
        <v>38</v>
      </c>
      <c r="H28" s="49"/>
      <c r="I28" s="25"/>
      <c r="J28" s="35" t="s">
        <v>203</v>
      </c>
      <c r="K28" s="36"/>
      <c r="L28" s="37"/>
      <c r="M28" s="35" t="s">
        <v>204</v>
      </c>
      <c r="N28" s="36"/>
      <c r="O28" s="37"/>
      <c r="P28" s="24" t="s">
        <v>100</v>
      </c>
      <c r="Q28" s="25"/>
      <c r="R28" s="24">
        <v>323</v>
      </c>
      <c r="S28" s="25"/>
      <c r="T28" s="24">
        <v>95</v>
      </c>
      <c r="U28" s="25"/>
      <c r="V28" s="24">
        <f t="shared" si="0"/>
        <v>30685</v>
      </c>
      <c r="W28" s="25"/>
      <c r="X28" s="12" t="s">
        <v>198</v>
      </c>
      <c r="Y28" s="13" t="s">
        <v>101</v>
      </c>
      <c r="Z28" s="14"/>
      <c r="AA28" s="24">
        <v>0</v>
      </c>
      <c r="AB28" s="25"/>
    </row>
    <row r="29" spans="1:28" s="16" customFormat="1" ht="116.25" customHeight="1">
      <c r="A29" s="15" t="s">
        <v>60</v>
      </c>
      <c r="B29" s="46" t="s">
        <v>196</v>
      </c>
      <c r="C29" s="48"/>
      <c r="D29" s="24" t="s">
        <v>152</v>
      </c>
      <c r="E29" s="49"/>
      <c r="F29" s="25"/>
      <c r="G29" s="24" t="s">
        <v>1</v>
      </c>
      <c r="H29" s="49"/>
      <c r="I29" s="25"/>
      <c r="J29" s="35" t="s">
        <v>203</v>
      </c>
      <c r="K29" s="36"/>
      <c r="L29" s="37"/>
      <c r="M29" s="35" t="s">
        <v>205</v>
      </c>
      <c r="N29" s="36"/>
      <c r="O29" s="37"/>
      <c r="P29" s="24" t="s">
        <v>100</v>
      </c>
      <c r="Q29" s="25"/>
      <c r="R29" s="24">
        <v>487</v>
      </c>
      <c r="S29" s="25"/>
      <c r="T29" s="24">
        <v>85</v>
      </c>
      <c r="U29" s="25"/>
      <c r="V29" s="24">
        <f t="shared" si="0"/>
        <v>41395</v>
      </c>
      <c r="W29" s="25"/>
      <c r="X29" s="12" t="s">
        <v>198</v>
      </c>
      <c r="Y29" s="13" t="s">
        <v>101</v>
      </c>
      <c r="Z29" s="14"/>
      <c r="AA29" s="24">
        <v>0</v>
      </c>
      <c r="AB29" s="25"/>
    </row>
    <row r="30" spans="1:28" s="16" customFormat="1" ht="41.25" customHeight="1">
      <c r="A30" s="15" t="s">
        <v>61</v>
      </c>
      <c r="B30" s="46" t="s">
        <v>196</v>
      </c>
      <c r="C30" s="48"/>
      <c r="D30" s="24" t="s">
        <v>207</v>
      </c>
      <c r="E30" s="49"/>
      <c r="F30" s="25"/>
      <c r="G30" s="24" t="s">
        <v>206</v>
      </c>
      <c r="H30" s="49"/>
      <c r="I30" s="25"/>
      <c r="J30" s="24" t="s">
        <v>208</v>
      </c>
      <c r="K30" s="49"/>
      <c r="L30" s="25"/>
      <c r="M30" s="24" t="s">
        <v>209</v>
      </c>
      <c r="N30" s="49"/>
      <c r="O30" s="25"/>
      <c r="P30" s="24" t="s">
        <v>102</v>
      </c>
      <c r="Q30" s="25"/>
      <c r="R30" s="24">
        <v>170</v>
      </c>
      <c r="S30" s="25"/>
      <c r="T30" s="24">
        <v>400</v>
      </c>
      <c r="U30" s="25"/>
      <c r="V30" s="24">
        <f t="shared" si="0"/>
        <v>68000</v>
      </c>
      <c r="W30" s="25"/>
      <c r="X30" s="12" t="s">
        <v>198</v>
      </c>
      <c r="Y30" s="13" t="s">
        <v>101</v>
      </c>
      <c r="Z30" s="14"/>
      <c r="AA30" s="24">
        <v>0</v>
      </c>
      <c r="AB30" s="25"/>
    </row>
    <row r="31" spans="1:28" s="16" customFormat="1" ht="65.25" customHeight="1">
      <c r="A31" s="15" t="s">
        <v>62</v>
      </c>
      <c r="B31" s="46" t="s">
        <v>196</v>
      </c>
      <c r="C31" s="48"/>
      <c r="D31" s="24" t="s">
        <v>153</v>
      </c>
      <c r="E31" s="49"/>
      <c r="F31" s="25"/>
      <c r="G31" s="46" t="s">
        <v>39</v>
      </c>
      <c r="H31" s="47"/>
      <c r="I31" s="48"/>
      <c r="J31" s="35" t="s">
        <v>210</v>
      </c>
      <c r="K31" s="36"/>
      <c r="L31" s="37"/>
      <c r="M31" s="46" t="s">
        <v>211</v>
      </c>
      <c r="N31" s="47"/>
      <c r="O31" s="48"/>
      <c r="P31" s="24" t="s">
        <v>102</v>
      </c>
      <c r="Q31" s="25"/>
      <c r="R31" s="24">
        <v>80</v>
      </c>
      <c r="S31" s="25"/>
      <c r="T31" s="24">
        <v>390</v>
      </c>
      <c r="U31" s="25"/>
      <c r="V31" s="24">
        <f t="shared" si="0"/>
        <v>31200</v>
      </c>
      <c r="W31" s="25"/>
      <c r="X31" s="12" t="s">
        <v>198</v>
      </c>
      <c r="Y31" s="13" t="s">
        <v>101</v>
      </c>
      <c r="Z31" s="14"/>
      <c r="AA31" s="24">
        <v>0</v>
      </c>
      <c r="AB31" s="25"/>
    </row>
    <row r="32" spans="1:28" ht="43.5" customHeight="1">
      <c r="A32" s="2" t="s">
        <v>63</v>
      </c>
      <c r="B32" s="46" t="s">
        <v>196</v>
      </c>
      <c r="C32" s="48"/>
      <c r="D32" s="22" t="s">
        <v>154</v>
      </c>
      <c r="E32" s="68"/>
      <c r="F32" s="23"/>
      <c r="G32" s="22" t="s">
        <v>266</v>
      </c>
      <c r="H32" s="68"/>
      <c r="I32" s="23"/>
      <c r="J32" s="73" t="s">
        <v>212</v>
      </c>
      <c r="K32" s="74"/>
      <c r="L32" s="75"/>
      <c r="M32" s="73" t="s">
        <v>212</v>
      </c>
      <c r="N32" s="74"/>
      <c r="O32" s="75"/>
      <c r="P32" s="22" t="s">
        <v>100</v>
      </c>
      <c r="Q32" s="23"/>
      <c r="R32" s="22">
        <v>40</v>
      </c>
      <c r="S32" s="23"/>
      <c r="T32" s="22">
        <v>2350</v>
      </c>
      <c r="U32" s="23"/>
      <c r="V32" s="24">
        <f t="shared" si="0"/>
        <v>94000</v>
      </c>
      <c r="W32" s="25"/>
      <c r="X32" s="6" t="s">
        <v>198</v>
      </c>
      <c r="Y32" s="4" t="s">
        <v>101</v>
      </c>
      <c r="Z32" s="5"/>
      <c r="AA32" s="22">
        <v>0</v>
      </c>
      <c r="AB32" s="23"/>
    </row>
    <row r="33" spans="1:28" s="16" customFormat="1" ht="72.75" customHeight="1">
      <c r="A33" s="15" t="s">
        <v>64</v>
      </c>
      <c r="B33" s="46" t="s">
        <v>196</v>
      </c>
      <c r="C33" s="48"/>
      <c r="D33" s="24" t="s">
        <v>155</v>
      </c>
      <c r="E33" s="49"/>
      <c r="F33" s="25"/>
      <c r="G33" s="24" t="s">
        <v>103</v>
      </c>
      <c r="H33" s="49"/>
      <c r="I33" s="25"/>
      <c r="J33" s="35" t="s">
        <v>214</v>
      </c>
      <c r="K33" s="36"/>
      <c r="L33" s="37"/>
      <c r="M33" s="35" t="s">
        <v>213</v>
      </c>
      <c r="N33" s="36"/>
      <c r="O33" s="37"/>
      <c r="P33" s="24" t="s">
        <v>100</v>
      </c>
      <c r="Q33" s="25"/>
      <c r="R33" s="24">
        <v>140</v>
      </c>
      <c r="S33" s="25"/>
      <c r="T33" s="24">
        <v>440</v>
      </c>
      <c r="U33" s="25"/>
      <c r="V33" s="24">
        <f t="shared" si="0"/>
        <v>61600</v>
      </c>
      <c r="W33" s="25"/>
      <c r="X33" s="12" t="s">
        <v>198</v>
      </c>
      <c r="Y33" s="13" t="s">
        <v>101</v>
      </c>
      <c r="Z33" s="14"/>
      <c r="AA33" s="24">
        <v>0</v>
      </c>
      <c r="AB33" s="25"/>
    </row>
    <row r="34" spans="1:28" s="16" customFormat="1" ht="24.95" customHeight="1">
      <c r="A34" s="15" t="s">
        <v>65</v>
      </c>
      <c r="B34" s="46" t="s">
        <v>196</v>
      </c>
      <c r="C34" s="48"/>
      <c r="D34" s="24" t="s">
        <v>104</v>
      </c>
      <c r="E34" s="49"/>
      <c r="F34" s="25"/>
      <c r="G34" s="24" t="s">
        <v>104</v>
      </c>
      <c r="H34" s="49"/>
      <c r="I34" s="25"/>
      <c r="J34" s="24" t="s">
        <v>215</v>
      </c>
      <c r="K34" s="49"/>
      <c r="L34" s="25"/>
      <c r="M34" s="24" t="s">
        <v>215</v>
      </c>
      <c r="N34" s="49"/>
      <c r="O34" s="25"/>
      <c r="P34" s="24" t="s">
        <v>105</v>
      </c>
      <c r="Q34" s="25"/>
      <c r="R34" s="24">
        <v>350</v>
      </c>
      <c r="S34" s="25"/>
      <c r="T34" s="24">
        <v>50</v>
      </c>
      <c r="U34" s="25"/>
      <c r="V34" s="24">
        <f t="shared" si="0"/>
        <v>17500</v>
      </c>
      <c r="W34" s="25"/>
      <c r="X34" s="12" t="s">
        <v>198</v>
      </c>
      <c r="Y34" s="13" t="s">
        <v>101</v>
      </c>
      <c r="Z34" s="14"/>
      <c r="AA34" s="24">
        <v>0</v>
      </c>
      <c r="AB34" s="25"/>
    </row>
    <row r="35" spans="1:28" s="16" customFormat="1" ht="44.25" customHeight="1">
      <c r="A35" s="15" t="s">
        <v>66</v>
      </c>
      <c r="B35" s="46" t="s">
        <v>196</v>
      </c>
      <c r="C35" s="48"/>
      <c r="D35" s="24" t="s">
        <v>156</v>
      </c>
      <c r="E35" s="49"/>
      <c r="F35" s="25"/>
      <c r="G35" s="24" t="s">
        <v>106</v>
      </c>
      <c r="H35" s="49"/>
      <c r="I35" s="25"/>
      <c r="J35" s="24" t="s">
        <v>218</v>
      </c>
      <c r="K35" s="49"/>
      <c r="L35" s="25"/>
      <c r="M35" s="35" t="s">
        <v>217</v>
      </c>
      <c r="N35" s="36"/>
      <c r="O35" s="37"/>
      <c r="P35" s="24" t="s">
        <v>107</v>
      </c>
      <c r="Q35" s="25"/>
      <c r="R35" s="24">
        <v>6500</v>
      </c>
      <c r="S35" s="25"/>
      <c r="T35" s="24">
        <v>25</v>
      </c>
      <c r="U35" s="25"/>
      <c r="V35" s="24">
        <f t="shared" si="0"/>
        <v>162500</v>
      </c>
      <c r="W35" s="25"/>
      <c r="X35" s="12" t="s">
        <v>198</v>
      </c>
      <c r="Y35" s="13" t="s">
        <v>101</v>
      </c>
      <c r="Z35" s="14"/>
      <c r="AA35" s="24">
        <v>0</v>
      </c>
      <c r="AB35" s="25"/>
    </row>
    <row r="36" spans="1:28" s="16" customFormat="1" ht="24.95" customHeight="1">
      <c r="A36" s="15" t="s">
        <v>67</v>
      </c>
      <c r="B36" s="46" t="s">
        <v>196</v>
      </c>
      <c r="C36" s="48"/>
      <c r="D36" s="24" t="s">
        <v>157</v>
      </c>
      <c r="E36" s="49"/>
      <c r="F36" s="25"/>
      <c r="G36" s="24" t="s">
        <v>108</v>
      </c>
      <c r="H36" s="49"/>
      <c r="I36" s="25"/>
      <c r="J36" s="70" t="s">
        <v>208</v>
      </c>
      <c r="K36" s="71"/>
      <c r="L36" s="72"/>
      <c r="M36" s="24" t="s">
        <v>219</v>
      </c>
      <c r="N36" s="49"/>
      <c r="O36" s="25"/>
      <c r="P36" s="24" t="s">
        <v>100</v>
      </c>
      <c r="Q36" s="25"/>
      <c r="R36" s="24">
        <v>333</v>
      </c>
      <c r="S36" s="25"/>
      <c r="T36" s="24">
        <v>115</v>
      </c>
      <c r="U36" s="25"/>
      <c r="V36" s="24">
        <f t="shared" si="0"/>
        <v>38295</v>
      </c>
      <c r="W36" s="25"/>
      <c r="X36" s="12" t="s">
        <v>198</v>
      </c>
      <c r="Y36" s="13" t="s">
        <v>101</v>
      </c>
      <c r="Z36" s="14"/>
      <c r="AA36" s="24">
        <v>0</v>
      </c>
      <c r="AB36" s="25"/>
    </row>
    <row r="37" spans="1:28" s="16" customFormat="1" ht="58.5" customHeight="1">
      <c r="A37" s="15" t="s">
        <v>68</v>
      </c>
      <c r="B37" s="46" t="s">
        <v>196</v>
      </c>
      <c r="C37" s="48"/>
      <c r="D37" s="24" t="s">
        <v>158</v>
      </c>
      <c r="E37" s="49"/>
      <c r="F37" s="25"/>
      <c r="G37" s="24" t="s">
        <v>109</v>
      </c>
      <c r="H37" s="49"/>
      <c r="I37" s="25"/>
      <c r="J37" s="24" t="s">
        <v>220</v>
      </c>
      <c r="K37" s="49"/>
      <c r="L37" s="25"/>
      <c r="M37" s="35" t="s">
        <v>221</v>
      </c>
      <c r="N37" s="36"/>
      <c r="O37" s="37"/>
      <c r="P37" s="24" t="s">
        <v>100</v>
      </c>
      <c r="Q37" s="25"/>
      <c r="R37" s="24">
        <v>265</v>
      </c>
      <c r="S37" s="25"/>
      <c r="T37" s="24">
        <v>1500</v>
      </c>
      <c r="U37" s="25"/>
      <c r="V37" s="24">
        <f t="shared" si="0"/>
        <v>397500</v>
      </c>
      <c r="W37" s="25"/>
      <c r="X37" s="12" t="s">
        <v>198</v>
      </c>
      <c r="Y37" s="13" t="s">
        <v>101</v>
      </c>
      <c r="Z37" s="14"/>
      <c r="AA37" s="24">
        <v>0</v>
      </c>
      <c r="AB37" s="25"/>
    </row>
    <row r="38" spans="1:28" s="16" customFormat="1" ht="24.95" customHeight="1">
      <c r="A38" s="15" t="s">
        <v>69</v>
      </c>
      <c r="B38" s="46" t="s">
        <v>196</v>
      </c>
      <c r="C38" s="48"/>
      <c r="D38" s="24" t="s">
        <v>159</v>
      </c>
      <c r="E38" s="49"/>
      <c r="F38" s="25"/>
      <c r="G38" s="24" t="s">
        <v>110</v>
      </c>
      <c r="H38" s="49"/>
      <c r="I38" s="25"/>
      <c r="J38" s="70" t="s">
        <v>110</v>
      </c>
      <c r="K38" s="71"/>
      <c r="L38" s="72"/>
      <c r="M38" s="24" t="s">
        <v>110</v>
      </c>
      <c r="N38" s="49"/>
      <c r="O38" s="25"/>
      <c r="P38" s="24" t="s">
        <v>107</v>
      </c>
      <c r="Q38" s="25"/>
      <c r="R38" s="24">
        <v>280</v>
      </c>
      <c r="S38" s="25"/>
      <c r="T38" s="24">
        <v>290</v>
      </c>
      <c r="U38" s="25"/>
      <c r="V38" s="24">
        <f t="shared" si="0"/>
        <v>81200</v>
      </c>
      <c r="W38" s="25"/>
      <c r="X38" s="12" t="s">
        <v>198</v>
      </c>
      <c r="Y38" s="13" t="s">
        <v>101</v>
      </c>
      <c r="Z38" s="14"/>
      <c r="AA38" s="24">
        <v>0</v>
      </c>
      <c r="AB38" s="25"/>
    </row>
    <row r="39" spans="1:28" s="16" customFormat="1" ht="43.5" customHeight="1">
      <c r="A39" s="15" t="s">
        <v>70</v>
      </c>
      <c r="B39" s="46" t="s">
        <v>196</v>
      </c>
      <c r="C39" s="48"/>
      <c r="D39" s="24" t="s">
        <v>160</v>
      </c>
      <c r="E39" s="49"/>
      <c r="F39" s="25"/>
      <c r="G39" s="46" t="s">
        <v>118</v>
      </c>
      <c r="H39" s="47"/>
      <c r="I39" s="48"/>
      <c r="J39" s="46" t="s">
        <v>222</v>
      </c>
      <c r="K39" s="47"/>
      <c r="L39" s="48"/>
      <c r="M39" s="46" t="s">
        <v>223</v>
      </c>
      <c r="N39" s="47"/>
      <c r="O39" s="48"/>
      <c r="P39" s="24" t="s">
        <v>107</v>
      </c>
      <c r="Q39" s="25"/>
      <c r="R39" s="24">
        <v>270</v>
      </c>
      <c r="S39" s="25"/>
      <c r="T39" s="24">
        <v>258</v>
      </c>
      <c r="U39" s="25"/>
      <c r="V39" s="24">
        <f t="shared" si="0"/>
        <v>69660</v>
      </c>
      <c r="W39" s="25"/>
      <c r="X39" s="12" t="s">
        <v>198</v>
      </c>
      <c r="Y39" s="13" t="s">
        <v>101</v>
      </c>
      <c r="Z39" s="14"/>
      <c r="AA39" s="24">
        <v>0</v>
      </c>
      <c r="AB39" s="25"/>
    </row>
    <row r="40" spans="1:28" s="16" customFormat="1" ht="51" customHeight="1">
      <c r="A40" s="15" t="s">
        <v>71</v>
      </c>
      <c r="B40" s="46" t="s">
        <v>196</v>
      </c>
      <c r="C40" s="48"/>
      <c r="D40" s="24" t="s">
        <v>161</v>
      </c>
      <c r="E40" s="49"/>
      <c r="F40" s="25"/>
      <c r="G40" s="46" t="s">
        <v>40</v>
      </c>
      <c r="H40" s="47"/>
      <c r="I40" s="48"/>
      <c r="J40" s="46" t="s">
        <v>224</v>
      </c>
      <c r="K40" s="47"/>
      <c r="L40" s="48"/>
      <c r="M40" s="46" t="s">
        <v>225</v>
      </c>
      <c r="N40" s="47"/>
      <c r="O40" s="48"/>
      <c r="P40" s="24" t="s">
        <v>107</v>
      </c>
      <c r="Q40" s="25"/>
      <c r="R40" s="24">
        <v>270</v>
      </c>
      <c r="S40" s="25"/>
      <c r="T40" s="24">
        <v>258</v>
      </c>
      <c r="U40" s="25"/>
      <c r="V40" s="24">
        <f t="shared" si="0"/>
        <v>69660</v>
      </c>
      <c r="W40" s="25"/>
      <c r="X40" s="12" t="s">
        <v>198</v>
      </c>
      <c r="Y40" s="13" t="s">
        <v>101</v>
      </c>
      <c r="Z40" s="14"/>
      <c r="AA40" s="24">
        <v>0</v>
      </c>
      <c r="AB40" s="25"/>
    </row>
    <row r="41" spans="1:28" s="16" customFormat="1" ht="24.95" customHeight="1">
      <c r="A41" s="15" t="s">
        <v>72</v>
      </c>
      <c r="B41" s="46" t="s">
        <v>196</v>
      </c>
      <c r="C41" s="48"/>
      <c r="D41" s="24" t="s">
        <v>162</v>
      </c>
      <c r="E41" s="49"/>
      <c r="F41" s="25"/>
      <c r="G41" s="46" t="s">
        <v>41</v>
      </c>
      <c r="H41" s="47"/>
      <c r="I41" s="48"/>
      <c r="J41" s="24" t="s">
        <v>226</v>
      </c>
      <c r="K41" s="49"/>
      <c r="L41" s="25"/>
      <c r="M41" s="46" t="s">
        <v>227</v>
      </c>
      <c r="N41" s="47"/>
      <c r="O41" s="48"/>
      <c r="P41" s="24" t="s">
        <v>100</v>
      </c>
      <c r="Q41" s="25"/>
      <c r="R41" s="24">
        <v>44</v>
      </c>
      <c r="S41" s="25"/>
      <c r="T41" s="24">
        <v>185</v>
      </c>
      <c r="U41" s="25"/>
      <c r="V41" s="24">
        <f t="shared" si="0"/>
        <v>8140</v>
      </c>
      <c r="W41" s="25"/>
      <c r="X41" s="12" t="s">
        <v>198</v>
      </c>
      <c r="Y41" s="13" t="s">
        <v>101</v>
      </c>
      <c r="Z41" s="14"/>
      <c r="AA41" s="24">
        <v>0</v>
      </c>
      <c r="AB41" s="25"/>
    </row>
    <row r="42" spans="1:28" s="16" customFormat="1" ht="24.95" customHeight="1">
      <c r="A42" s="15" t="s">
        <v>73</v>
      </c>
      <c r="B42" s="46" t="s">
        <v>196</v>
      </c>
      <c r="C42" s="48"/>
      <c r="D42" s="24" t="s">
        <v>163</v>
      </c>
      <c r="E42" s="49"/>
      <c r="F42" s="25"/>
      <c r="G42" s="46" t="s">
        <v>42</v>
      </c>
      <c r="H42" s="47"/>
      <c r="I42" s="48"/>
      <c r="J42" s="24" t="s">
        <v>226</v>
      </c>
      <c r="K42" s="49"/>
      <c r="L42" s="25"/>
      <c r="M42" s="46" t="s">
        <v>227</v>
      </c>
      <c r="N42" s="47"/>
      <c r="O42" s="48"/>
      <c r="P42" s="24" t="s">
        <v>100</v>
      </c>
      <c r="Q42" s="25"/>
      <c r="R42" s="24">
        <v>153</v>
      </c>
      <c r="S42" s="25"/>
      <c r="T42" s="24">
        <v>280</v>
      </c>
      <c r="U42" s="25"/>
      <c r="V42" s="24">
        <f t="shared" si="0"/>
        <v>42840</v>
      </c>
      <c r="W42" s="25"/>
      <c r="X42" s="12" t="s">
        <v>198</v>
      </c>
      <c r="Y42" s="13" t="s">
        <v>101</v>
      </c>
      <c r="Z42" s="14"/>
      <c r="AA42" s="24">
        <v>0</v>
      </c>
      <c r="AB42" s="25"/>
    </row>
    <row r="43" spans="1:28" s="16" customFormat="1" ht="24.95" customHeight="1">
      <c r="A43" s="15" t="s">
        <v>74</v>
      </c>
      <c r="B43" s="46" t="s">
        <v>196</v>
      </c>
      <c r="C43" s="48"/>
      <c r="D43" s="24" t="s">
        <v>164</v>
      </c>
      <c r="E43" s="49"/>
      <c r="F43" s="25"/>
      <c r="G43" s="46" t="s">
        <v>43</v>
      </c>
      <c r="H43" s="47"/>
      <c r="I43" s="48"/>
      <c r="J43" s="24" t="s">
        <v>226</v>
      </c>
      <c r="K43" s="49"/>
      <c r="L43" s="25"/>
      <c r="M43" s="46" t="s">
        <v>227</v>
      </c>
      <c r="N43" s="47"/>
      <c r="O43" s="48"/>
      <c r="P43" s="24" t="s">
        <v>100</v>
      </c>
      <c r="Q43" s="25"/>
      <c r="R43" s="24">
        <v>52</v>
      </c>
      <c r="S43" s="25"/>
      <c r="T43" s="24">
        <v>100</v>
      </c>
      <c r="U43" s="25"/>
      <c r="V43" s="24">
        <f t="shared" si="0"/>
        <v>5200</v>
      </c>
      <c r="W43" s="25"/>
      <c r="X43" s="12" t="s">
        <v>198</v>
      </c>
      <c r="Y43" s="13" t="s">
        <v>101</v>
      </c>
      <c r="Z43" s="14"/>
      <c r="AA43" s="24">
        <v>0</v>
      </c>
      <c r="AB43" s="25"/>
    </row>
    <row r="44" spans="1:28" s="16" customFormat="1" ht="24.95" customHeight="1">
      <c r="A44" s="15" t="s">
        <v>75</v>
      </c>
      <c r="B44" s="46" t="s">
        <v>196</v>
      </c>
      <c r="C44" s="48"/>
      <c r="D44" s="24" t="s">
        <v>165</v>
      </c>
      <c r="E44" s="49"/>
      <c r="F44" s="25"/>
      <c r="G44" s="46" t="s">
        <v>3</v>
      </c>
      <c r="H44" s="47"/>
      <c r="I44" s="48"/>
      <c r="J44" s="24" t="s">
        <v>228</v>
      </c>
      <c r="K44" s="49"/>
      <c r="L44" s="25"/>
      <c r="M44" s="46" t="s">
        <v>229</v>
      </c>
      <c r="N44" s="47"/>
      <c r="O44" s="48"/>
      <c r="P44" s="24" t="s">
        <v>100</v>
      </c>
      <c r="Q44" s="25"/>
      <c r="R44" s="24">
        <v>6</v>
      </c>
      <c r="S44" s="25"/>
      <c r="T44" s="24">
        <v>1100</v>
      </c>
      <c r="U44" s="25"/>
      <c r="V44" s="24">
        <f t="shared" si="0"/>
        <v>6600</v>
      </c>
      <c r="W44" s="25"/>
      <c r="X44" s="12" t="s">
        <v>198</v>
      </c>
      <c r="Y44" s="13" t="s">
        <v>101</v>
      </c>
      <c r="Z44" s="14"/>
      <c r="AA44" s="24">
        <v>0</v>
      </c>
      <c r="AB44" s="25"/>
    </row>
    <row r="45" spans="1:28" s="16" customFormat="1" ht="40.5" customHeight="1">
      <c r="A45" s="15" t="s">
        <v>76</v>
      </c>
      <c r="B45" s="38" t="s">
        <v>196</v>
      </c>
      <c r="C45" s="39"/>
      <c r="D45" s="24" t="s">
        <v>166</v>
      </c>
      <c r="E45" s="49"/>
      <c r="F45" s="25"/>
      <c r="G45" s="46" t="s">
        <v>44</v>
      </c>
      <c r="H45" s="47"/>
      <c r="I45" s="48"/>
      <c r="J45" s="35" t="s">
        <v>230</v>
      </c>
      <c r="K45" s="36"/>
      <c r="L45" s="37"/>
      <c r="M45" s="46" t="s">
        <v>231</v>
      </c>
      <c r="N45" s="47"/>
      <c r="O45" s="48"/>
      <c r="P45" s="24" t="s">
        <v>100</v>
      </c>
      <c r="Q45" s="25"/>
      <c r="R45" s="24">
        <v>30</v>
      </c>
      <c r="S45" s="25"/>
      <c r="T45" s="24">
        <v>410</v>
      </c>
      <c r="U45" s="25"/>
      <c r="V45" s="24">
        <f t="shared" si="0"/>
        <v>12300</v>
      </c>
      <c r="W45" s="25"/>
      <c r="X45" s="12" t="s">
        <v>198</v>
      </c>
      <c r="Y45" s="13" t="s">
        <v>101</v>
      </c>
      <c r="Z45" s="14"/>
      <c r="AA45" s="24">
        <v>0</v>
      </c>
      <c r="AB45" s="25"/>
    </row>
    <row r="46" spans="1:28" s="16" customFormat="1" ht="80.25" customHeight="1">
      <c r="A46" s="15" t="s">
        <v>77</v>
      </c>
      <c r="B46" s="38" t="s">
        <v>196</v>
      </c>
      <c r="C46" s="39"/>
      <c r="D46" s="24" t="s">
        <v>167</v>
      </c>
      <c r="E46" s="49"/>
      <c r="F46" s="25"/>
      <c r="G46" s="46" t="s">
        <v>45</v>
      </c>
      <c r="H46" s="47"/>
      <c r="I46" s="48"/>
      <c r="J46" s="35" t="s">
        <v>232</v>
      </c>
      <c r="K46" s="36"/>
      <c r="L46" s="37"/>
      <c r="M46" s="46" t="s">
        <v>233</v>
      </c>
      <c r="N46" s="47"/>
      <c r="O46" s="48"/>
      <c r="P46" s="24" t="s">
        <v>100</v>
      </c>
      <c r="Q46" s="25"/>
      <c r="R46" s="24">
        <v>186</v>
      </c>
      <c r="S46" s="25"/>
      <c r="T46" s="24">
        <v>170</v>
      </c>
      <c r="U46" s="25"/>
      <c r="V46" s="24">
        <f t="shared" si="0"/>
        <v>31620</v>
      </c>
      <c r="W46" s="25"/>
      <c r="X46" s="12" t="s">
        <v>198</v>
      </c>
      <c r="Y46" s="13" t="s">
        <v>101</v>
      </c>
      <c r="Z46" s="14"/>
      <c r="AA46" s="24">
        <v>0</v>
      </c>
      <c r="AB46" s="25"/>
    </row>
    <row r="47" spans="1:28" s="16" customFormat="1" ht="44.25" customHeight="1">
      <c r="A47" s="15" t="s">
        <v>78</v>
      </c>
      <c r="B47" s="38" t="s">
        <v>196</v>
      </c>
      <c r="C47" s="39"/>
      <c r="D47" s="24" t="s">
        <v>7</v>
      </c>
      <c r="E47" s="49"/>
      <c r="F47" s="25"/>
      <c r="G47" s="46" t="s">
        <v>7</v>
      </c>
      <c r="H47" s="47"/>
      <c r="I47" s="48"/>
      <c r="J47" s="35" t="s">
        <v>234</v>
      </c>
      <c r="K47" s="36"/>
      <c r="L47" s="37"/>
      <c r="M47" s="46" t="s">
        <v>235</v>
      </c>
      <c r="N47" s="47"/>
      <c r="O47" s="48"/>
      <c r="P47" s="24" t="s">
        <v>100</v>
      </c>
      <c r="Q47" s="25"/>
      <c r="R47" s="24">
        <v>78</v>
      </c>
      <c r="S47" s="25"/>
      <c r="T47" s="24">
        <v>345</v>
      </c>
      <c r="U47" s="25"/>
      <c r="V47" s="24">
        <f t="shared" si="0"/>
        <v>26910</v>
      </c>
      <c r="W47" s="25"/>
      <c r="X47" s="12" t="s">
        <v>198</v>
      </c>
      <c r="Y47" s="13" t="s">
        <v>101</v>
      </c>
      <c r="Z47" s="14"/>
      <c r="AA47" s="24">
        <v>0</v>
      </c>
      <c r="AB47" s="25"/>
    </row>
    <row r="48" spans="1:28" s="16" customFormat="1" ht="24.95" customHeight="1">
      <c r="A48" s="15" t="s">
        <v>79</v>
      </c>
      <c r="B48" s="38" t="s">
        <v>196</v>
      </c>
      <c r="C48" s="39"/>
      <c r="D48" s="24" t="s">
        <v>168</v>
      </c>
      <c r="E48" s="49"/>
      <c r="F48" s="25"/>
      <c r="G48" s="46" t="s">
        <v>9</v>
      </c>
      <c r="H48" s="47"/>
      <c r="I48" s="48"/>
      <c r="J48" s="24" t="s">
        <v>236</v>
      </c>
      <c r="K48" s="49"/>
      <c r="L48" s="25"/>
      <c r="M48" s="46" t="s">
        <v>237</v>
      </c>
      <c r="N48" s="47"/>
      <c r="O48" s="48"/>
      <c r="P48" s="24" t="s">
        <v>100</v>
      </c>
      <c r="Q48" s="25"/>
      <c r="R48" s="24">
        <v>739</v>
      </c>
      <c r="S48" s="25"/>
      <c r="T48" s="24">
        <v>280</v>
      </c>
      <c r="U48" s="25"/>
      <c r="V48" s="24">
        <f t="shared" si="0"/>
        <v>206920</v>
      </c>
      <c r="W48" s="25"/>
      <c r="X48" s="12" t="s">
        <v>198</v>
      </c>
      <c r="Y48" s="13" t="s">
        <v>101</v>
      </c>
      <c r="Z48" s="14"/>
      <c r="AA48" s="24">
        <v>0</v>
      </c>
      <c r="AB48" s="25"/>
    </row>
    <row r="49" spans="1:28" s="16" customFormat="1" ht="24.95" customHeight="1">
      <c r="A49" s="15" t="s">
        <v>80</v>
      </c>
      <c r="B49" s="38" t="s">
        <v>196</v>
      </c>
      <c r="C49" s="39"/>
      <c r="D49" s="24" t="s">
        <v>169</v>
      </c>
      <c r="E49" s="49"/>
      <c r="F49" s="25"/>
      <c r="G49" s="46" t="s">
        <v>8</v>
      </c>
      <c r="H49" s="47"/>
      <c r="I49" s="48"/>
      <c r="J49" s="24" t="s">
        <v>238</v>
      </c>
      <c r="K49" s="49"/>
      <c r="L49" s="25"/>
      <c r="M49" s="46" t="s">
        <v>239</v>
      </c>
      <c r="N49" s="47"/>
      <c r="O49" s="48"/>
      <c r="P49" s="24" t="s">
        <v>111</v>
      </c>
      <c r="Q49" s="25"/>
      <c r="R49" s="24">
        <v>193</v>
      </c>
      <c r="S49" s="25"/>
      <c r="T49" s="24">
        <v>155</v>
      </c>
      <c r="U49" s="25"/>
      <c r="V49" s="24">
        <f t="shared" si="0"/>
        <v>29915</v>
      </c>
      <c r="W49" s="25"/>
      <c r="X49" s="12" t="s">
        <v>198</v>
      </c>
      <c r="Y49" s="13" t="s">
        <v>101</v>
      </c>
      <c r="Z49" s="14"/>
      <c r="AA49" s="24">
        <v>0</v>
      </c>
      <c r="AB49" s="25"/>
    </row>
    <row r="50" spans="1:28" s="16" customFormat="1" ht="64.5" customHeight="1">
      <c r="A50" s="15" t="s">
        <v>81</v>
      </c>
      <c r="B50" s="38" t="s">
        <v>196</v>
      </c>
      <c r="C50" s="39"/>
      <c r="D50" s="24" t="s">
        <v>170</v>
      </c>
      <c r="E50" s="49"/>
      <c r="F50" s="25"/>
      <c r="G50" s="46" t="s">
        <v>46</v>
      </c>
      <c r="H50" s="47"/>
      <c r="I50" s="48"/>
      <c r="J50" s="24" t="s">
        <v>240</v>
      </c>
      <c r="K50" s="49"/>
      <c r="L50" s="25"/>
      <c r="M50" s="46" t="s">
        <v>241</v>
      </c>
      <c r="N50" s="47"/>
      <c r="O50" s="48"/>
      <c r="P50" s="24" t="s">
        <v>100</v>
      </c>
      <c r="Q50" s="25"/>
      <c r="R50" s="24">
        <v>25</v>
      </c>
      <c r="S50" s="25"/>
      <c r="T50" s="24">
        <v>1180</v>
      </c>
      <c r="U50" s="25"/>
      <c r="V50" s="24">
        <f t="shared" si="0"/>
        <v>29500</v>
      </c>
      <c r="W50" s="25"/>
      <c r="X50" s="12" t="s">
        <v>198</v>
      </c>
      <c r="Y50" s="13" t="s">
        <v>101</v>
      </c>
      <c r="Z50" s="14"/>
      <c r="AA50" s="24">
        <v>0</v>
      </c>
      <c r="AB50" s="25"/>
    </row>
    <row r="51" spans="1:28" s="16" customFormat="1" ht="24.95" customHeight="1">
      <c r="A51" s="15" t="s">
        <v>82</v>
      </c>
      <c r="B51" s="38" t="s">
        <v>196</v>
      </c>
      <c r="C51" s="39"/>
      <c r="D51" s="40" t="s">
        <v>171</v>
      </c>
      <c r="E51" s="44"/>
      <c r="F51" s="45"/>
      <c r="G51" s="46" t="s">
        <v>47</v>
      </c>
      <c r="H51" s="47"/>
      <c r="I51" s="48"/>
      <c r="J51" s="24" t="s">
        <v>171</v>
      </c>
      <c r="K51" s="49"/>
      <c r="L51" s="25"/>
      <c r="M51" s="46" t="s">
        <v>47</v>
      </c>
      <c r="N51" s="47"/>
      <c r="O51" s="48"/>
      <c r="P51" s="24" t="s">
        <v>111</v>
      </c>
      <c r="Q51" s="25"/>
      <c r="R51" s="24">
        <v>57</v>
      </c>
      <c r="S51" s="25"/>
      <c r="T51" s="24">
        <v>120</v>
      </c>
      <c r="U51" s="25"/>
      <c r="V51" s="24">
        <f t="shared" si="0"/>
        <v>6840</v>
      </c>
      <c r="W51" s="25"/>
      <c r="X51" s="12" t="s">
        <v>198</v>
      </c>
      <c r="Y51" s="13" t="s">
        <v>101</v>
      </c>
      <c r="Z51" s="14"/>
      <c r="AA51" s="24">
        <v>0</v>
      </c>
      <c r="AB51" s="25"/>
    </row>
    <row r="52" spans="1:28" s="16" customFormat="1" ht="74.25" customHeight="1">
      <c r="A52" s="15" t="s">
        <v>83</v>
      </c>
      <c r="B52" s="38" t="s">
        <v>196</v>
      </c>
      <c r="C52" s="39"/>
      <c r="D52" s="40" t="s">
        <v>172</v>
      </c>
      <c r="E52" s="44"/>
      <c r="F52" s="45"/>
      <c r="G52" s="46" t="s">
        <v>48</v>
      </c>
      <c r="H52" s="47"/>
      <c r="I52" s="48"/>
      <c r="J52" s="24" t="s">
        <v>242</v>
      </c>
      <c r="K52" s="49"/>
      <c r="L52" s="25"/>
      <c r="M52" s="46" t="s">
        <v>243</v>
      </c>
      <c r="N52" s="47"/>
      <c r="O52" s="48"/>
      <c r="P52" s="24" t="s">
        <v>113</v>
      </c>
      <c r="Q52" s="25"/>
      <c r="R52" s="24">
        <v>168</v>
      </c>
      <c r="S52" s="25"/>
      <c r="T52" s="24">
        <v>410</v>
      </c>
      <c r="U52" s="25"/>
      <c r="V52" s="24">
        <f t="shared" si="0"/>
        <v>68880</v>
      </c>
      <c r="W52" s="25"/>
      <c r="X52" s="12" t="s">
        <v>198</v>
      </c>
      <c r="Y52" s="13" t="s">
        <v>101</v>
      </c>
      <c r="Z52" s="14"/>
      <c r="AA52" s="24">
        <v>0</v>
      </c>
      <c r="AB52" s="25"/>
    </row>
    <row r="53" spans="1:28" s="16" customFormat="1" ht="24.95" customHeight="1">
      <c r="A53" s="15" t="s">
        <v>84</v>
      </c>
      <c r="B53" s="38" t="s">
        <v>196</v>
      </c>
      <c r="C53" s="39"/>
      <c r="D53" s="40" t="s">
        <v>37</v>
      </c>
      <c r="E53" s="44"/>
      <c r="F53" s="45"/>
      <c r="G53" s="46" t="s">
        <v>37</v>
      </c>
      <c r="H53" s="47"/>
      <c r="I53" s="48"/>
      <c r="J53" s="24" t="s">
        <v>244</v>
      </c>
      <c r="K53" s="49"/>
      <c r="L53" s="25"/>
      <c r="M53" s="46" t="s">
        <v>245</v>
      </c>
      <c r="N53" s="47"/>
      <c r="O53" s="48"/>
      <c r="P53" s="24" t="s">
        <v>100</v>
      </c>
      <c r="Q53" s="25"/>
      <c r="R53" s="24">
        <v>60</v>
      </c>
      <c r="S53" s="25"/>
      <c r="T53" s="24">
        <v>500</v>
      </c>
      <c r="U53" s="25"/>
      <c r="V53" s="24">
        <f t="shared" si="0"/>
        <v>30000</v>
      </c>
      <c r="W53" s="25"/>
      <c r="X53" s="12" t="s">
        <v>198</v>
      </c>
      <c r="Y53" s="13" t="s">
        <v>101</v>
      </c>
      <c r="Z53" s="14"/>
      <c r="AA53" s="24">
        <v>0</v>
      </c>
      <c r="AB53" s="25"/>
    </row>
    <row r="54" spans="1:28" ht="24.95" customHeight="1">
      <c r="A54" s="2" t="s">
        <v>85</v>
      </c>
      <c r="B54" s="38" t="s">
        <v>196</v>
      </c>
      <c r="C54" s="39"/>
      <c r="D54" s="28" t="s">
        <v>173</v>
      </c>
      <c r="E54" s="63"/>
      <c r="F54" s="64"/>
      <c r="G54" s="65" t="s">
        <v>49</v>
      </c>
      <c r="H54" s="66"/>
      <c r="I54" s="67"/>
      <c r="J54" s="22" t="s">
        <v>246</v>
      </c>
      <c r="K54" s="68"/>
      <c r="L54" s="23"/>
      <c r="M54" s="65" t="s">
        <v>247</v>
      </c>
      <c r="N54" s="66"/>
      <c r="O54" s="67"/>
      <c r="P54" s="22" t="s">
        <v>111</v>
      </c>
      <c r="Q54" s="23"/>
      <c r="R54" s="22">
        <v>12</v>
      </c>
      <c r="S54" s="23"/>
      <c r="T54" s="22">
        <v>120</v>
      </c>
      <c r="U54" s="23"/>
      <c r="V54" s="24">
        <f t="shared" si="0"/>
        <v>1440</v>
      </c>
      <c r="W54" s="25"/>
      <c r="X54" s="6" t="s">
        <v>198</v>
      </c>
      <c r="Y54" s="4" t="s">
        <v>101</v>
      </c>
      <c r="Z54" s="5"/>
      <c r="AA54" s="22">
        <v>0</v>
      </c>
      <c r="AB54" s="23"/>
    </row>
    <row r="55" spans="1:28" ht="24.95" customHeight="1">
      <c r="A55" s="2" t="s">
        <v>86</v>
      </c>
      <c r="B55" s="38" t="s">
        <v>196</v>
      </c>
      <c r="C55" s="39"/>
      <c r="D55" s="28" t="s">
        <v>50</v>
      </c>
      <c r="E55" s="63"/>
      <c r="F55" s="64"/>
      <c r="G55" s="65" t="s">
        <v>50</v>
      </c>
      <c r="H55" s="66"/>
      <c r="I55" s="67"/>
      <c r="J55" s="69">
        <v>0.09</v>
      </c>
      <c r="K55" s="68"/>
      <c r="L55" s="23"/>
      <c r="M55" s="69">
        <v>0.09</v>
      </c>
      <c r="N55" s="68"/>
      <c r="O55" s="23"/>
      <c r="P55" s="22" t="s">
        <v>112</v>
      </c>
      <c r="Q55" s="23"/>
      <c r="R55" s="22">
        <v>10</v>
      </c>
      <c r="S55" s="23"/>
      <c r="T55" s="22">
        <v>120</v>
      </c>
      <c r="U55" s="23"/>
      <c r="V55" s="24">
        <f t="shared" si="0"/>
        <v>1200</v>
      </c>
      <c r="W55" s="25"/>
      <c r="X55" s="6" t="s">
        <v>198</v>
      </c>
      <c r="Y55" s="4" t="s">
        <v>101</v>
      </c>
      <c r="Z55" s="5"/>
      <c r="AA55" s="22">
        <v>0</v>
      </c>
      <c r="AB55" s="23"/>
    </row>
    <row r="56" spans="1:28" s="16" customFormat="1" ht="61.5" customHeight="1">
      <c r="A56" s="15" t="s">
        <v>87</v>
      </c>
      <c r="B56" s="38" t="s">
        <v>196</v>
      </c>
      <c r="C56" s="39"/>
      <c r="D56" s="40" t="s">
        <v>174</v>
      </c>
      <c r="E56" s="44"/>
      <c r="F56" s="45"/>
      <c r="G56" s="46" t="s">
        <v>51</v>
      </c>
      <c r="H56" s="47"/>
      <c r="I56" s="48"/>
      <c r="J56" s="35" t="s">
        <v>248</v>
      </c>
      <c r="K56" s="36"/>
      <c r="L56" s="37"/>
      <c r="M56" s="46" t="s">
        <v>249</v>
      </c>
      <c r="N56" s="47"/>
      <c r="O56" s="48"/>
      <c r="P56" s="24" t="s">
        <v>113</v>
      </c>
      <c r="Q56" s="25"/>
      <c r="R56" s="24">
        <v>1533</v>
      </c>
      <c r="S56" s="25"/>
      <c r="T56" s="24">
        <v>170</v>
      </c>
      <c r="U56" s="25"/>
      <c r="V56" s="24">
        <f t="shared" si="0"/>
        <v>260610</v>
      </c>
      <c r="W56" s="25"/>
      <c r="X56" s="12" t="s">
        <v>198</v>
      </c>
      <c r="Y56" s="13" t="s">
        <v>101</v>
      </c>
      <c r="Z56" s="14"/>
      <c r="AA56" s="24">
        <v>0</v>
      </c>
      <c r="AB56" s="25"/>
    </row>
    <row r="57" spans="1:28" s="16" customFormat="1" ht="24.75" customHeight="1">
      <c r="A57" s="17" t="s">
        <v>88</v>
      </c>
      <c r="B57" s="38" t="s">
        <v>196</v>
      </c>
      <c r="C57" s="39"/>
      <c r="D57" s="40" t="s">
        <v>175</v>
      </c>
      <c r="E57" s="44"/>
      <c r="F57" s="45"/>
      <c r="G57" s="60" t="s">
        <v>52</v>
      </c>
      <c r="H57" s="61"/>
      <c r="I57" s="62"/>
      <c r="J57" s="24" t="s">
        <v>250</v>
      </c>
      <c r="K57" s="49"/>
      <c r="L57" s="25"/>
      <c r="M57" s="60" t="s">
        <v>251</v>
      </c>
      <c r="N57" s="61"/>
      <c r="O57" s="62"/>
      <c r="P57" s="24" t="s">
        <v>100</v>
      </c>
      <c r="Q57" s="25"/>
      <c r="R57" s="24">
        <v>14</v>
      </c>
      <c r="S57" s="25"/>
      <c r="T57" s="24">
        <v>1800</v>
      </c>
      <c r="U57" s="25"/>
      <c r="V57" s="24">
        <f t="shared" si="0"/>
        <v>25200</v>
      </c>
      <c r="W57" s="25"/>
      <c r="X57" s="12" t="s">
        <v>198</v>
      </c>
      <c r="Y57" s="13" t="s">
        <v>101</v>
      </c>
      <c r="Z57" s="14"/>
      <c r="AA57" s="24">
        <v>0</v>
      </c>
      <c r="AB57" s="25"/>
    </row>
    <row r="58" spans="1:28" s="15" customFormat="1" ht="30" customHeight="1">
      <c r="A58" s="15" t="s">
        <v>89</v>
      </c>
      <c r="B58" s="38" t="s">
        <v>196</v>
      </c>
      <c r="C58" s="39"/>
      <c r="D58" s="40" t="s">
        <v>176</v>
      </c>
      <c r="E58" s="44"/>
      <c r="F58" s="45"/>
      <c r="G58" s="51" t="s">
        <v>53</v>
      </c>
      <c r="H58" s="51"/>
      <c r="I58" s="51"/>
      <c r="J58" s="24" t="s">
        <v>252</v>
      </c>
      <c r="K58" s="49"/>
      <c r="L58" s="25"/>
      <c r="M58" s="51" t="s">
        <v>253</v>
      </c>
      <c r="N58" s="51"/>
      <c r="O58" s="51"/>
      <c r="P58" s="24" t="s">
        <v>105</v>
      </c>
      <c r="Q58" s="25"/>
      <c r="R58" s="24">
        <v>200</v>
      </c>
      <c r="S58" s="25"/>
      <c r="T58" s="24">
        <v>240</v>
      </c>
      <c r="U58" s="25"/>
      <c r="V58" s="24">
        <f t="shared" si="0"/>
        <v>48000</v>
      </c>
      <c r="W58" s="25"/>
      <c r="X58" s="12" t="s">
        <v>198</v>
      </c>
      <c r="Y58" s="13" t="s">
        <v>101</v>
      </c>
      <c r="Z58" s="14"/>
      <c r="AA58" s="24">
        <v>0</v>
      </c>
      <c r="AB58" s="25"/>
    </row>
    <row r="59" spans="1:28" s="15" customFormat="1" ht="87.75" customHeight="1">
      <c r="A59" s="15" t="s">
        <v>90</v>
      </c>
      <c r="B59" s="38" t="s">
        <v>196</v>
      </c>
      <c r="C59" s="39"/>
      <c r="D59" s="40" t="s">
        <v>54</v>
      </c>
      <c r="E59" s="44"/>
      <c r="F59" s="45"/>
      <c r="G59" s="51" t="s">
        <v>54</v>
      </c>
      <c r="H59" s="51"/>
      <c r="I59" s="51"/>
      <c r="J59" s="35" t="s">
        <v>254</v>
      </c>
      <c r="K59" s="36"/>
      <c r="L59" s="37"/>
      <c r="M59" s="46" t="s">
        <v>255</v>
      </c>
      <c r="N59" s="47"/>
      <c r="O59" s="48"/>
      <c r="P59" s="24" t="s">
        <v>100</v>
      </c>
      <c r="Q59" s="25"/>
      <c r="R59" s="24">
        <v>60</v>
      </c>
      <c r="S59" s="25"/>
      <c r="T59" s="24">
        <v>750</v>
      </c>
      <c r="U59" s="25"/>
      <c r="V59" s="24">
        <f t="shared" si="0"/>
        <v>45000</v>
      </c>
      <c r="W59" s="25"/>
      <c r="X59" s="12" t="s">
        <v>198</v>
      </c>
      <c r="Y59" s="13" t="s">
        <v>101</v>
      </c>
      <c r="Z59" s="14"/>
      <c r="AA59" s="24">
        <v>0</v>
      </c>
      <c r="AB59" s="25"/>
    </row>
    <row r="60" spans="1:28" s="15" customFormat="1" ht="74.25" customHeight="1">
      <c r="A60" s="20" t="s">
        <v>91</v>
      </c>
      <c r="B60" s="38" t="s">
        <v>196</v>
      </c>
      <c r="C60" s="39"/>
      <c r="D60" s="52" t="s">
        <v>177</v>
      </c>
      <c r="E60" s="53"/>
      <c r="F60" s="54"/>
      <c r="G60" s="55" t="s">
        <v>122</v>
      </c>
      <c r="H60" s="55"/>
      <c r="I60" s="55"/>
      <c r="J60" s="56" t="s">
        <v>256</v>
      </c>
      <c r="K60" s="57"/>
      <c r="L60" s="58"/>
      <c r="M60" s="46" t="s">
        <v>257</v>
      </c>
      <c r="N60" s="47"/>
      <c r="O60" s="48"/>
      <c r="P60" s="24" t="s">
        <v>100</v>
      </c>
      <c r="Q60" s="25"/>
      <c r="R60" s="24">
        <v>1200</v>
      </c>
      <c r="S60" s="25"/>
      <c r="T60" s="24">
        <v>1098</v>
      </c>
      <c r="U60" s="25"/>
      <c r="V60" s="24">
        <f t="shared" si="0"/>
        <v>1317600</v>
      </c>
      <c r="W60" s="25"/>
      <c r="X60" s="12" t="s">
        <v>198</v>
      </c>
      <c r="Y60" s="13" t="s">
        <v>101</v>
      </c>
      <c r="Z60" s="14"/>
      <c r="AA60" s="24">
        <v>0</v>
      </c>
      <c r="AB60" s="25"/>
    </row>
    <row r="61" spans="1:28" s="15" customFormat="1" ht="132" customHeight="1">
      <c r="A61" s="15" t="s">
        <v>92</v>
      </c>
      <c r="B61" s="38" t="s">
        <v>196</v>
      </c>
      <c r="C61" s="39"/>
      <c r="D61" s="40" t="s">
        <v>178</v>
      </c>
      <c r="E61" s="44"/>
      <c r="F61" s="45"/>
      <c r="G61" s="59" t="s">
        <v>55</v>
      </c>
      <c r="H61" s="59"/>
      <c r="I61" s="59"/>
      <c r="J61" s="35" t="s">
        <v>258</v>
      </c>
      <c r="K61" s="36"/>
      <c r="L61" s="37"/>
      <c r="M61" s="59" t="s">
        <v>259</v>
      </c>
      <c r="N61" s="59"/>
      <c r="O61" s="59"/>
      <c r="P61" s="24" t="s">
        <v>113</v>
      </c>
      <c r="Q61" s="25"/>
      <c r="R61" s="24">
        <v>7440</v>
      </c>
      <c r="S61" s="25"/>
      <c r="T61" s="24">
        <v>184</v>
      </c>
      <c r="U61" s="25"/>
      <c r="V61" s="24">
        <f t="shared" si="0"/>
        <v>1368960</v>
      </c>
      <c r="W61" s="25"/>
      <c r="X61" s="12" t="s">
        <v>198</v>
      </c>
      <c r="Y61" s="13" t="s">
        <v>101</v>
      </c>
      <c r="Z61" s="14"/>
      <c r="AA61" s="24">
        <v>0</v>
      </c>
      <c r="AB61" s="25"/>
    </row>
    <row r="62" spans="1:28" s="15" customFormat="1" ht="75.75" customHeight="1">
      <c r="A62" s="15" t="s">
        <v>93</v>
      </c>
      <c r="B62" s="38" t="s">
        <v>196</v>
      </c>
      <c r="C62" s="39"/>
      <c r="D62" s="40" t="s">
        <v>179</v>
      </c>
      <c r="E62" s="44"/>
      <c r="F62" s="45"/>
      <c r="G62" s="46" t="s">
        <v>6</v>
      </c>
      <c r="H62" s="47"/>
      <c r="I62" s="48"/>
      <c r="J62" s="35" t="s">
        <v>260</v>
      </c>
      <c r="K62" s="36"/>
      <c r="L62" s="37"/>
      <c r="M62" s="46" t="s">
        <v>261</v>
      </c>
      <c r="N62" s="47"/>
      <c r="O62" s="48"/>
      <c r="P62" s="24" t="s">
        <v>113</v>
      </c>
      <c r="Q62" s="25"/>
      <c r="R62" s="24">
        <v>572</v>
      </c>
      <c r="S62" s="25"/>
      <c r="T62" s="24">
        <v>230</v>
      </c>
      <c r="U62" s="25"/>
      <c r="V62" s="24">
        <f t="shared" si="0"/>
        <v>131560</v>
      </c>
      <c r="W62" s="25"/>
      <c r="X62" s="12" t="s">
        <v>198</v>
      </c>
      <c r="Y62" s="13" t="s">
        <v>101</v>
      </c>
      <c r="Z62" s="14"/>
      <c r="AA62" s="24">
        <v>0</v>
      </c>
      <c r="AB62" s="25"/>
    </row>
    <row r="63" spans="1:28" s="15" customFormat="1" ht="119.25" customHeight="1">
      <c r="A63" s="15" t="s">
        <v>94</v>
      </c>
      <c r="B63" s="38" t="s">
        <v>196</v>
      </c>
      <c r="C63" s="39"/>
      <c r="D63" s="40" t="s">
        <v>180</v>
      </c>
      <c r="E63" s="44"/>
      <c r="F63" s="45"/>
      <c r="G63" s="46" t="s">
        <v>4</v>
      </c>
      <c r="H63" s="47"/>
      <c r="I63" s="48"/>
      <c r="J63" s="35" t="s">
        <v>262</v>
      </c>
      <c r="K63" s="36"/>
      <c r="L63" s="37"/>
      <c r="M63" s="46" t="s">
        <v>263</v>
      </c>
      <c r="N63" s="47"/>
      <c r="O63" s="48"/>
      <c r="P63" s="24" t="s">
        <v>102</v>
      </c>
      <c r="Q63" s="25"/>
      <c r="R63" s="24">
        <v>450</v>
      </c>
      <c r="S63" s="25"/>
      <c r="T63" s="24">
        <v>340</v>
      </c>
      <c r="U63" s="25"/>
      <c r="V63" s="24">
        <f t="shared" si="0"/>
        <v>153000</v>
      </c>
      <c r="W63" s="25"/>
      <c r="X63" s="12" t="s">
        <v>198</v>
      </c>
      <c r="Y63" s="13" t="s">
        <v>101</v>
      </c>
      <c r="Z63" s="14"/>
      <c r="AA63" s="24">
        <v>0</v>
      </c>
      <c r="AB63" s="25"/>
    </row>
    <row r="64" spans="1:28" s="15" customFormat="1" ht="24.95" customHeight="1">
      <c r="A64" s="15" t="s">
        <v>95</v>
      </c>
      <c r="B64" s="38" t="s">
        <v>196</v>
      </c>
      <c r="C64" s="39"/>
      <c r="D64" s="40" t="s">
        <v>181</v>
      </c>
      <c r="E64" s="44"/>
      <c r="F64" s="45"/>
      <c r="G64" s="46" t="s">
        <v>5</v>
      </c>
      <c r="H64" s="47"/>
      <c r="I64" s="48"/>
      <c r="J64" s="24" t="s">
        <v>265</v>
      </c>
      <c r="K64" s="49"/>
      <c r="L64" s="25"/>
      <c r="M64" s="46" t="s">
        <v>264</v>
      </c>
      <c r="N64" s="47"/>
      <c r="O64" s="48"/>
      <c r="P64" s="24" t="s">
        <v>100</v>
      </c>
      <c r="Q64" s="25"/>
      <c r="R64" s="24">
        <v>467</v>
      </c>
      <c r="S64" s="25"/>
      <c r="T64" s="24">
        <v>720</v>
      </c>
      <c r="U64" s="25"/>
      <c r="V64" s="24">
        <f t="shared" si="0"/>
        <v>336240</v>
      </c>
      <c r="W64" s="25"/>
      <c r="X64" s="12" t="s">
        <v>198</v>
      </c>
      <c r="Y64" s="13" t="s">
        <v>101</v>
      </c>
      <c r="Z64" s="14"/>
      <c r="AA64" s="24">
        <v>0</v>
      </c>
      <c r="AB64" s="25"/>
    </row>
    <row r="65" spans="1:32" s="15" customFormat="1" ht="99.75" customHeight="1">
      <c r="A65" s="15" t="s">
        <v>96</v>
      </c>
      <c r="B65" s="38" t="s">
        <v>196</v>
      </c>
      <c r="C65" s="39"/>
      <c r="D65" s="50" t="s">
        <v>182</v>
      </c>
      <c r="E65" s="50"/>
      <c r="F65" s="50"/>
      <c r="G65" s="51" t="s">
        <v>119</v>
      </c>
      <c r="H65" s="51"/>
      <c r="I65" s="51"/>
      <c r="J65" s="35" t="s">
        <v>267</v>
      </c>
      <c r="K65" s="36"/>
      <c r="L65" s="37"/>
      <c r="M65" s="46" t="s">
        <v>268</v>
      </c>
      <c r="N65" s="47"/>
      <c r="O65" s="48"/>
      <c r="P65" s="43" t="s">
        <v>100</v>
      </c>
      <c r="Q65" s="43"/>
      <c r="R65" s="43">
        <v>303</v>
      </c>
      <c r="S65" s="43"/>
      <c r="T65" s="43">
        <v>1400</v>
      </c>
      <c r="U65" s="43"/>
      <c r="V65" s="24">
        <f t="shared" si="0"/>
        <v>424200</v>
      </c>
      <c r="W65" s="25"/>
      <c r="X65" s="12" t="s">
        <v>198</v>
      </c>
      <c r="Y65" s="21" t="s">
        <v>101</v>
      </c>
      <c r="Z65" s="21"/>
      <c r="AA65" s="24">
        <v>0</v>
      </c>
      <c r="AB65" s="25"/>
    </row>
    <row r="66" spans="1:32">
      <c r="A66" s="2" t="s">
        <v>114</v>
      </c>
      <c r="B66" s="38" t="s">
        <v>196</v>
      </c>
      <c r="C66" s="39"/>
      <c r="D66" s="28" t="s">
        <v>183</v>
      </c>
      <c r="E66" s="29"/>
      <c r="F66" s="30"/>
      <c r="G66" s="28" t="s">
        <v>115</v>
      </c>
      <c r="H66" s="29"/>
      <c r="I66" s="30"/>
      <c r="J66" s="34" t="s">
        <v>269</v>
      </c>
      <c r="K66" s="34"/>
      <c r="L66" s="34"/>
      <c r="M66" s="28" t="s">
        <v>270</v>
      </c>
      <c r="N66" s="29"/>
      <c r="O66" s="30"/>
      <c r="P66" s="22" t="s">
        <v>107</v>
      </c>
      <c r="Q66" s="26"/>
      <c r="R66" s="22">
        <v>2165</v>
      </c>
      <c r="S66" s="26"/>
      <c r="T66" s="22">
        <v>65</v>
      </c>
      <c r="U66" s="26"/>
      <c r="V66" s="24">
        <f t="shared" si="0"/>
        <v>140725</v>
      </c>
      <c r="W66" s="25"/>
      <c r="X66" s="6" t="s">
        <v>198</v>
      </c>
      <c r="Y66" s="8" t="s">
        <v>101</v>
      </c>
      <c r="Z66" s="8"/>
      <c r="AA66" s="22">
        <v>0</v>
      </c>
      <c r="AB66" s="23"/>
      <c r="AC66" s="2"/>
      <c r="AD66" s="2"/>
      <c r="AE66" s="2"/>
      <c r="AF66" s="2"/>
    </row>
    <row r="67" spans="1:32" s="16" customFormat="1" ht="152.25" customHeight="1">
      <c r="A67" s="15" t="s">
        <v>116</v>
      </c>
      <c r="B67" s="38" t="s">
        <v>196</v>
      </c>
      <c r="C67" s="39"/>
      <c r="D67" s="40" t="s">
        <v>184</v>
      </c>
      <c r="E67" s="41"/>
      <c r="F67" s="42"/>
      <c r="G67" s="40" t="s">
        <v>117</v>
      </c>
      <c r="H67" s="41"/>
      <c r="I67" s="42"/>
      <c r="J67" s="35" t="s">
        <v>271</v>
      </c>
      <c r="K67" s="36"/>
      <c r="L67" s="37"/>
      <c r="M67" s="31" t="s">
        <v>272</v>
      </c>
      <c r="N67" s="32"/>
      <c r="O67" s="33"/>
      <c r="P67" s="24" t="s">
        <v>107</v>
      </c>
      <c r="Q67" s="27"/>
      <c r="R67" s="24">
        <v>2010</v>
      </c>
      <c r="S67" s="27"/>
      <c r="T67" s="24">
        <v>75</v>
      </c>
      <c r="U67" s="27"/>
      <c r="V67" s="24">
        <f t="shared" si="0"/>
        <v>150750</v>
      </c>
      <c r="W67" s="25"/>
      <c r="X67" s="12" t="s">
        <v>198</v>
      </c>
      <c r="Y67" s="21" t="s">
        <v>101</v>
      </c>
      <c r="Z67" s="21"/>
      <c r="AA67" s="24">
        <v>0</v>
      </c>
      <c r="AB67" s="25"/>
      <c r="AC67" s="15"/>
      <c r="AD67" s="15"/>
      <c r="AE67" s="15"/>
      <c r="AF67" s="15"/>
    </row>
    <row r="68" spans="1:32" s="16" customFormat="1" ht="103.5" customHeight="1">
      <c r="A68" s="15" t="s">
        <v>120</v>
      </c>
      <c r="B68" s="38" t="s">
        <v>196</v>
      </c>
      <c r="C68" s="39"/>
      <c r="D68" s="40" t="s">
        <v>185</v>
      </c>
      <c r="E68" s="41"/>
      <c r="F68" s="42"/>
      <c r="G68" s="40" t="s">
        <v>121</v>
      </c>
      <c r="H68" s="41"/>
      <c r="I68" s="42"/>
      <c r="J68" s="35" t="s">
        <v>273</v>
      </c>
      <c r="K68" s="36"/>
      <c r="L68" s="37"/>
      <c r="M68" s="31" t="s">
        <v>274</v>
      </c>
      <c r="N68" s="32"/>
      <c r="O68" s="33"/>
      <c r="P68" s="24" t="s">
        <v>100</v>
      </c>
      <c r="Q68" s="27"/>
      <c r="R68" s="24">
        <v>134</v>
      </c>
      <c r="S68" s="27"/>
      <c r="T68" s="24">
        <v>1500</v>
      </c>
      <c r="U68" s="27"/>
      <c r="V68" s="24">
        <f t="shared" si="0"/>
        <v>201000</v>
      </c>
      <c r="W68" s="25"/>
      <c r="X68" s="12" t="s">
        <v>198</v>
      </c>
      <c r="Y68" s="21" t="s">
        <v>101</v>
      </c>
      <c r="Z68" s="21"/>
      <c r="AA68" s="24">
        <v>0</v>
      </c>
      <c r="AB68" s="25"/>
      <c r="AC68" s="15"/>
      <c r="AD68" s="15"/>
      <c r="AE68" s="15"/>
      <c r="AF68" s="15"/>
    </row>
    <row r="69" spans="1:32" s="16" customFormat="1" ht="84" customHeight="1">
      <c r="A69" s="15" t="s">
        <v>123</v>
      </c>
      <c r="B69" s="38" t="s">
        <v>196</v>
      </c>
      <c r="C69" s="39"/>
      <c r="D69" s="40" t="s">
        <v>186</v>
      </c>
      <c r="E69" s="41"/>
      <c r="F69" s="42"/>
      <c r="G69" s="40" t="s">
        <v>124</v>
      </c>
      <c r="H69" s="41"/>
      <c r="I69" s="42"/>
      <c r="J69" s="35" t="s">
        <v>275</v>
      </c>
      <c r="K69" s="36"/>
      <c r="L69" s="37"/>
      <c r="M69" s="31" t="s">
        <v>276</v>
      </c>
      <c r="N69" s="32"/>
      <c r="O69" s="33"/>
      <c r="P69" s="24" t="s">
        <v>100</v>
      </c>
      <c r="Q69" s="27"/>
      <c r="R69" s="24">
        <v>140</v>
      </c>
      <c r="S69" s="27"/>
      <c r="T69" s="24">
        <v>570</v>
      </c>
      <c r="U69" s="27"/>
      <c r="V69" s="24">
        <f t="shared" si="0"/>
        <v>79800</v>
      </c>
      <c r="W69" s="25"/>
      <c r="X69" s="12" t="s">
        <v>198</v>
      </c>
      <c r="Y69" s="21" t="s">
        <v>101</v>
      </c>
      <c r="Z69" s="21"/>
      <c r="AA69" s="24">
        <v>0</v>
      </c>
      <c r="AB69" s="25"/>
      <c r="AC69" s="15"/>
      <c r="AD69" s="15"/>
      <c r="AE69" s="15"/>
      <c r="AF69" s="15"/>
    </row>
    <row r="70" spans="1:32" s="16" customFormat="1" ht="78.75" customHeight="1">
      <c r="A70" s="15" t="s">
        <v>126</v>
      </c>
      <c r="B70" s="38" t="s">
        <v>196</v>
      </c>
      <c r="C70" s="39"/>
      <c r="D70" s="40" t="s">
        <v>187</v>
      </c>
      <c r="E70" s="41"/>
      <c r="F70" s="42"/>
      <c r="G70" s="40" t="s">
        <v>125</v>
      </c>
      <c r="H70" s="41"/>
      <c r="I70" s="42"/>
      <c r="J70" s="35" t="s">
        <v>277</v>
      </c>
      <c r="K70" s="36"/>
      <c r="L70" s="37"/>
      <c r="M70" s="31" t="s">
        <v>278</v>
      </c>
      <c r="N70" s="32"/>
      <c r="O70" s="33"/>
      <c r="P70" s="24" t="s">
        <v>100</v>
      </c>
      <c r="Q70" s="27"/>
      <c r="R70" s="24">
        <v>80</v>
      </c>
      <c r="S70" s="27"/>
      <c r="T70" s="24">
        <v>650</v>
      </c>
      <c r="U70" s="27"/>
      <c r="V70" s="24">
        <f t="shared" si="0"/>
        <v>52000</v>
      </c>
      <c r="W70" s="25"/>
      <c r="X70" s="12" t="s">
        <v>198</v>
      </c>
      <c r="Y70" s="21" t="s">
        <v>101</v>
      </c>
      <c r="Z70" s="21"/>
      <c r="AA70" s="24">
        <v>0</v>
      </c>
      <c r="AB70" s="25"/>
      <c r="AC70" s="15"/>
      <c r="AD70" s="15"/>
      <c r="AE70" s="15"/>
      <c r="AF70" s="15"/>
    </row>
    <row r="71" spans="1:32" ht="21" customHeight="1">
      <c r="A71" s="2" t="s">
        <v>127</v>
      </c>
      <c r="B71" s="38" t="s">
        <v>196</v>
      </c>
      <c r="C71" s="39"/>
      <c r="D71" s="28" t="s">
        <v>188</v>
      </c>
      <c r="E71" s="29"/>
      <c r="F71" s="30"/>
      <c r="G71" s="28" t="s">
        <v>128</v>
      </c>
      <c r="H71" s="29"/>
      <c r="I71" s="30"/>
      <c r="J71" s="34" t="s">
        <v>226</v>
      </c>
      <c r="K71" s="34"/>
      <c r="L71" s="34"/>
      <c r="M71" s="28" t="s">
        <v>227</v>
      </c>
      <c r="N71" s="29"/>
      <c r="O71" s="30"/>
      <c r="P71" s="22" t="s">
        <v>100</v>
      </c>
      <c r="Q71" s="26"/>
      <c r="R71" s="22">
        <v>120</v>
      </c>
      <c r="S71" s="26"/>
      <c r="T71" s="22">
        <v>34</v>
      </c>
      <c r="U71" s="26"/>
      <c r="V71" s="24">
        <f t="shared" si="0"/>
        <v>4080</v>
      </c>
      <c r="W71" s="25"/>
      <c r="X71" s="6" t="s">
        <v>198</v>
      </c>
      <c r="Y71" s="8" t="s">
        <v>101</v>
      </c>
      <c r="Z71" s="8"/>
      <c r="AA71" s="22">
        <v>0</v>
      </c>
      <c r="AB71" s="23"/>
      <c r="AC71" s="2"/>
      <c r="AD71" s="2"/>
      <c r="AE71" s="2"/>
      <c r="AF71" s="2"/>
    </row>
    <row r="72" spans="1:32" s="16" customFormat="1" ht="44.25" customHeight="1">
      <c r="A72" s="15" t="s">
        <v>136</v>
      </c>
      <c r="B72" s="38" t="s">
        <v>196</v>
      </c>
      <c r="C72" s="39"/>
      <c r="D72" s="40" t="s">
        <v>189</v>
      </c>
      <c r="E72" s="41"/>
      <c r="F72" s="42"/>
      <c r="G72" s="40" t="s">
        <v>129</v>
      </c>
      <c r="H72" s="41"/>
      <c r="I72" s="42"/>
      <c r="J72" s="35" t="s">
        <v>279</v>
      </c>
      <c r="K72" s="36"/>
      <c r="L72" s="37"/>
      <c r="M72" s="31" t="s">
        <v>280</v>
      </c>
      <c r="N72" s="32"/>
      <c r="O72" s="33"/>
      <c r="P72" s="24" t="s">
        <v>100</v>
      </c>
      <c r="Q72" s="27"/>
      <c r="R72" s="24">
        <v>42</v>
      </c>
      <c r="S72" s="27"/>
      <c r="T72" s="24">
        <v>130</v>
      </c>
      <c r="U72" s="27"/>
      <c r="V72" s="24">
        <f t="shared" si="0"/>
        <v>5460</v>
      </c>
      <c r="W72" s="25"/>
      <c r="X72" s="12" t="s">
        <v>198</v>
      </c>
      <c r="Y72" s="21" t="s">
        <v>101</v>
      </c>
      <c r="Z72" s="21"/>
      <c r="AA72" s="24">
        <v>0</v>
      </c>
      <c r="AB72" s="25"/>
      <c r="AC72" s="15"/>
      <c r="AD72" s="15"/>
      <c r="AE72" s="15"/>
      <c r="AF72" s="15"/>
    </row>
    <row r="73" spans="1:32">
      <c r="A73" s="2" t="s">
        <v>142</v>
      </c>
      <c r="B73" s="38" t="s">
        <v>196</v>
      </c>
      <c r="C73" s="39"/>
      <c r="D73" s="28" t="s">
        <v>190</v>
      </c>
      <c r="E73" s="29"/>
      <c r="F73" s="30"/>
      <c r="G73" s="28" t="s">
        <v>130</v>
      </c>
      <c r="H73" s="29"/>
      <c r="I73" s="30"/>
      <c r="J73" s="34" t="s">
        <v>226</v>
      </c>
      <c r="K73" s="34"/>
      <c r="L73" s="34"/>
      <c r="M73" s="28" t="s">
        <v>227</v>
      </c>
      <c r="N73" s="29"/>
      <c r="O73" s="30"/>
      <c r="P73" s="22" t="s">
        <v>100</v>
      </c>
      <c r="Q73" s="26"/>
      <c r="R73" s="22">
        <v>280</v>
      </c>
      <c r="S73" s="26"/>
      <c r="T73" s="22">
        <v>227</v>
      </c>
      <c r="U73" s="26"/>
      <c r="V73" s="24">
        <f t="shared" si="0"/>
        <v>63560</v>
      </c>
      <c r="W73" s="25"/>
      <c r="X73" s="6" t="s">
        <v>198</v>
      </c>
      <c r="Y73" s="8" t="s">
        <v>101</v>
      </c>
      <c r="Z73" s="8"/>
      <c r="AA73" s="22">
        <v>0</v>
      </c>
      <c r="AB73" s="23"/>
      <c r="AC73" s="2"/>
      <c r="AD73" s="2"/>
      <c r="AE73" s="2"/>
      <c r="AF73" s="2"/>
    </row>
    <row r="74" spans="1:32" s="16" customFormat="1" ht="59.25" customHeight="1">
      <c r="A74" s="15" t="s">
        <v>143</v>
      </c>
      <c r="B74" s="38" t="s">
        <v>196</v>
      </c>
      <c r="C74" s="39"/>
      <c r="D74" s="40" t="s">
        <v>191</v>
      </c>
      <c r="E74" s="41"/>
      <c r="F74" s="42"/>
      <c r="G74" s="40" t="s">
        <v>131</v>
      </c>
      <c r="H74" s="41"/>
      <c r="I74" s="42"/>
      <c r="J74" s="35" t="s">
        <v>281</v>
      </c>
      <c r="K74" s="36"/>
      <c r="L74" s="37"/>
      <c r="M74" s="31" t="s">
        <v>282</v>
      </c>
      <c r="N74" s="32"/>
      <c r="O74" s="33"/>
      <c r="P74" s="24" t="s">
        <v>100</v>
      </c>
      <c r="Q74" s="27"/>
      <c r="R74" s="24">
        <v>53</v>
      </c>
      <c r="S74" s="27"/>
      <c r="T74" s="24">
        <v>135</v>
      </c>
      <c r="U74" s="27"/>
      <c r="V74" s="24">
        <f t="shared" si="0"/>
        <v>7155</v>
      </c>
      <c r="W74" s="25"/>
      <c r="X74" s="12" t="s">
        <v>198</v>
      </c>
      <c r="Y74" s="21" t="s">
        <v>101</v>
      </c>
      <c r="Z74" s="21"/>
      <c r="AA74" s="24">
        <v>0</v>
      </c>
      <c r="AB74" s="25"/>
      <c r="AC74" s="15"/>
      <c r="AD74" s="15"/>
      <c r="AE74" s="15"/>
      <c r="AF74" s="15"/>
    </row>
    <row r="75" spans="1:32">
      <c r="A75" s="2" t="s">
        <v>144</v>
      </c>
      <c r="B75" s="38" t="s">
        <v>196</v>
      </c>
      <c r="C75" s="39"/>
      <c r="D75" s="28" t="s">
        <v>192</v>
      </c>
      <c r="E75" s="29"/>
      <c r="F75" s="30"/>
      <c r="G75" s="28" t="s">
        <v>132</v>
      </c>
      <c r="H75" s="29"/>
      <c r="I75" s="30"/>
      <c r="J75" s="34" t="s">
        <v>226</v>
      </c>
      <c r="K75" s="34"/>
      <c r="L75" s="34"/>
      <c r="M75" s="28" t="s">
        <v>227</v>
      </c>
      <c r="N75" s="29"/>
      <c r="O75" s="30"/>
      <c r="P75" s="22" t="s">
        <v>100</v>
      </c>
      <c r="Q75" s="26"/>
      <c r="R75" s="22">
        <v>74</v>
      </c>
      <c r="S75" s="26"/>
      <c r="T75" s="22">
        <v>130</v>
      </c>
      <c r="U75" s="26"/>
      <c r="V75" s="24">
        <f t="shared" si="0"/>
        <v>9620</v>
      </c>
      <c r="W75" s="25"/>
      <c r="X75" s="6" t="s">
        <v>198</v>
      </c>
      <c r="Y75" s="8" t="s">
        <v>101</v>
      </c>
      <c r="Z75" s="8"/>
      <c r="AA75" s="22">
        <v>0</v>
      </c>
      <c r="AB75" s="23"/>
      <c r="AC75" s="2"/>
      <c r="AD75" s="2"/>
      <c r="AE75" s="2"/>
      <c r="AF75" s="2"/>
    </row>
    <row r="76" spans="1:32">
      <c r="A76" s="2" t="s">
        <v>145</v>
      </c>
      <c r="B76" s="38" t="s">
        <v>196</v>
      </c>
      <c r="C76" s="39"/>
      <c r="D76" s="28" t="s">
        <v>193</v>
      </c>
      <c r="E76" s="29"/>
      <c r="F76" s="30"/>
      <c r="G76" s="28" t="s">
        <v>133</v>
      </c>
      <c r="H76" s="29"/>
      <c r="I76" s="30"/>
      <c r="J76" s="34" t="s">
        <v>226</v>
      </c>
      <c r="K76" s="34"/>
      <c r="L76" s="34"/>
      <c r="M76" s="28" t="s">
        <v>227</v>
      </c>
      <c r="N76" s="29"/>
      <c r="O76" s="30"/>
      <c r="P76" s="22" t="s">
        <v>100</v>
      </c>
      <c r="Q76" s="26"/>
      <c r="R76" s="22">
        <v>50</v>
      </c>
      <c r="S76" s="26"/>
      <c r="T76" s="22">
        <v>185</v>
      </c>
      <c r="U76" s="26"/>
      <c r="V76" s="24">
        <f t="shared" si="0"/>
        <v>9250</v>
      </c>
      <c r="W76" s="25"/>
      <c r="X76" s="6" t="s">
        <v>198</v>
      </c>
      <c r="Y76" s="8" t="s">
        <v>101</v>
      </c>
      <c r="Z76" s="8"/>
      <c r="AA76" s="22">
        <v>0</v>
      </c>
      <c r="AB76" s="23"/>
      <c r="AC76" s="2"/>
      <c r="AD76" s="2"/>
      <c r="AE76" s="2"/>
      <c r="AF76" s="2"/>
    </row>
    <row r="77" spans="1:32">
      <c r="A77" s="2" t="s">
        <v>146</v>
      </c>
      <c r="B77" s="38" t="s">
        <v>196</v>
      </c>
      <c r="C77" s="39"/>
      <c r="D77" s="28" t="s">
        <v>166</v>
      </c>
      <c r="E77" s="29"/>
      <c r="F77" s="30"/>
      <c r="G77" s="28" t="s">
        <v>134</v>
      </c>
      <c r="H77" s="29"/>
      <c r="I77" s="30"/>
      <c r="J77" s="34" t="s">
        <v>226</v>
      </c>
      <c r="K77" s="34"/>
      <c r="L77" s="34"/>
      <c r="M77" s="28" t="s">
        <v>227</v>
      </c>
      <c r="N77" s="29"/>
      <c r="O77" s="30"/>
      <c r="P77" s="22" t="s">
        <v>100</v>
      </c>
      <c r="Q77" s="26"/>
      <c r="R77" s="22">
        <v>86</v>
      </c>
      <c r="S77" s="26"/>
      <c r="T77" s="22">
        <v>130</v>
      </c>
      <c r="U77" s="26"/>
      <c r="V77" s="24">
        <f t="shared" si="0"/>
        <v>11180</v>
      </c>
      <c r="W77" s="25"/>
      <c r="X77" s="6" t="s">
        <v>198</v>
      </c>
      <c r="Y77" s="8" t="s">
        <v>101</v>
      </c>
      <c r="Z77" s="8"/>
      <c r="AA77" s="22">
        <v>0</v>
      </c>
      <c r="AB77" s="23"/>
      <c r="AC77" s="2"/>
      <c r="AD77" s="2"/>
      <c r="AE77" s="2"/>
      <c r="AF77" s="2"/>
    </row>
    <row r="78" spans="1:32" s="16" customFormat="1" ht="60.75" customHeight="1">
      <c r="A78" s="15" t="s">
        <v>137</v>
      </c>
      <c r="B78" s="38" t="s">
        <v>196</v>
      </c>
      <c r="C78" s="39"/>
      <c r="D78" s="40" t="s">
        <v>285</v>
      </c>
      <c r="E78" s="41"/>
      <c r="F78" s="42"/>
      <c r="G78" s="40" t="s">
        <v>135</v>
      </c>
      <c r="H78" s="41"/>
      <c r="I78" s="42"/>
      <c r="J78" s="35" t="s">
        <v>283</v>
      </c>
      <c r="K78" s="36"/>
      <c r="L78" s="37"/>
      <c r="M78" s="31" t="s">
        <v>284</v>
      </c>
      <c r="N78" s="32"/>
      <c r="O78" s="33"/>
      <c r="P78" s="24" t="s">
        <v>100</v>
      </c>
      <c r="Q78" s="27"/>
      <c r="R78" s="24">
        <v>80</v>
      </c>
      <c r="S78" s="27"/>
      <c r="T78" s="24">
        <v>50</v>
      </c>
      <c r="U78" s="27"/>
      <c r="V78" s="24">
        <f t="shared" si="0"/>
        <v>4000</v>
      </c>
      <c r="W78" s="25"/>
      <c r="X78" s="12" t="s">
        <v>198</v>
      </c>
      <c r="Y78" s="21" t="s">
        <v>101</v>
      </c>
      <c r="Z78" s="21"/>
      <c r="AA78" s="24">
        <v>0</v>
      </c>
      <c r="AB78" s="25"/>
      <c r="AC78" s="15"/>
      <c r="AD78" s="15"/>
      <c r="AE78" s="15"/>
      <c r="AF78" s="15"/>
    </row>
    <row r="79" spans="1:32" ht="24.75" customHeight="1">
      <c r="A79" s="2" t="s">
        <v>138</v>
      </c>
      <c r="B79" s="38" t="s">
        <v>196</v>
      </c>
      <c r="C79" s="39"/>
      <c r="D79" s="28" t="s">
        <v>286</v>
      </c>
      <c r="E79" s="29"/>
      <c r="F79" s="30"/>
      <c r="G79" s="28" t="s">
        <v>287</v>
      </c>
      <c r="H79" s="29"/>
      <c r="I79" s="30"/>
      <c r="J79" s="34" t="s">
        <v>288</v>
      </c>
      <c r="K79" s="34"/>
      <c r="L79" s="34"/>
      <c r="M79" s="28" t="s">
        <v>140</v>
      </c>
      <c r="N79" s="29"/>
      <c r="O79" s="30"/>
      <c r="P79" s="22" t="s">
        <v>100</v>
      </c>
      <c r="Q79" s="26"/>
      <c r="R79" s="22">
        <v>40</v>
      </c>
      <c r="S79" s="26"/>
      <c r="T79" s="22">
        <v>180</v>
      </c>
      <c r="U79" s="26"/>
      <c r="V79" s="24">
        <f t="shared" si="0"/>
        <v>7200</v>
      </c>
      <c r="W79" s="25"/>
      <c r="X79" s="6" t="s">
        <v>198</v>
      </c>
      <c r="Y79" s="8" t="s">
        <v>101</v>
      </c>
      <c r="Z79" s="8"/>
      <c r="AA79" s="22">
        <v>0</v>
      </c>
      <c r="AB79" s="23"/>
      <c r="AC79" s="2"/>
      <c r="AD79" s="2"/>
      <c r="AE79" s="2"/>
      <c r="AF79" s="2"/>
    </row>
    <row r="80" spans="1:32" ht="21.75" customHeight="1">
      <c r="A80" s="2" t="s">
        <v>139</v>
      </c>
      <c r="B80" s="38" t="s">
        <v>196</v>
      </c>
      <c r="C80" s="39"/>
      <c r="D80" s="28" t="s">
        <v>194</v>
      </c>
      <c r="E80" s="29"/>
      <c r="F80" s="30"/>
      <c r="G80" s="28" t="s">
        <v>141</v>
      </c>
      <c r="H80" s="29"/>
      <c r="I80" s="30"/>
      <c r="J80" s="28" t="s">
        <v>194</v>
      </c>
      <c r="K80" s="29"/>
      <c r="L80" s="30"/>
      <c r="M80" s="28" t="s">
        <v>141</v>
      </c>
      <c r="N80" s="29"/>
      <c r="O80" s="30"/>
      <c r="P80" s="22" t="s">
        <v>100</v>
      </c>
      <c r="Q80" s="26"/>
      <c r="R80" s="22">
        <v>150</v>
      </c>
      <c r="S80" s="26"/>
      <c r="T80" s="22">
        <v>800</v>
      </c>
      <c r="U80" s="26"/>
      <c r="V80" s="24">
        <f t="shared" si="0"/>
        <v>120000</v>
      </c>
      <c r="W80" s="25"/>
      <c r="X80" s="6" t="s">
        <v>198</v>
      </c>
      <c r="Y80" s="8" t="s">
        <v>101</v>
      </c>
      <c r="Z80" s="8"/>
      <c r="AA80" s="22">
        <v>0</v>
      </c>
      <c r="AB80" s="23"/>
      <c r="AC80" s="2"/>
      <c r="AD80" s="2"/>
      <c r="AE80" s="2"/>
      <c r="AF80" s="2"/>
    </row>
  </sheetData>
  <mergeCells count="584">
    <mergeCell ref="B66:C66"/>
    <mergeCell ref="J66:L66"/>
    <mergeCell ref="J67:L67"/>
    <mergeCell ref="J68:L68"/>
    <mergeCell ref="J69:L69"/>
    <mergeCell ref="J70:L70"/>
    <mergeCell ref="J71:L71"/>
    <mergeCell ref="J72:L72"/>
    <mergeCell ref="J73:L73"/>
    <mergeCell ref="B73:C73"/>
    <mergeCell ref="A21:A23"/>
    <mergeCell ref="B21:C23"/>
    <mergeCell ref="D21:F23"/>
    <mergeCell ref="G21:I23"/>
    <mergeCell ref="J21:L23"/>
    <mergeCell ref="M21:O23"/>
    <mergeCell ref="AA21:AB23"/>
    <mergeCell ref="B24:C24"/>
    <mergeCell ref="D24:F24"/>
    <mergeCell ref="G24:I24"/>
    <mergeCell ref="J24:L24"/>
    <mergeCell ref="M24:O24"/>
    <mergeCell ref="P24:Q24"/>
    <mergeCell ref="R24:S24"/>
    <mergeCell ref="T24:U24"/>
    <mergeCell ref="V24:W24"/>
    <mergeCell ref="P21:Q23"/>
    <mergeCell ref="R21:S23"/>
    <mergeCell ref="T21:U23"/>
    <mergeCell ref="V21:W23"/>
    <mergeCell ref="X21:X23"/>
    <mergeCell ref="Y21:Z23"/>
    <mergeCell ref="Y24:Z24"/>
    <mergeCell ref="AA24:AB24"/>
    <mergeCell ref="B25:C25"/>
    <mergeCell ref="B26:C26"/>
    <mergeCell ref="D25:F25"/>
    <mergeCell ref="G25:I25"/>
    <mergeCell ref="J25:L25"/>
    <mergeCell ref="M25:O25"/>
    <mergeCell ref="B34:C34"/>
    <mergeCell ref="B35:C35"/>
    <mergeCell ref="D28:F28"/>
    <mergeCell ref="G28:I28"/>
    <mergeCell ref="J28:L28"/>
    <mergeCell ref="M28:O28"/>
    <mergeCell ref="D29:F29"/>
    <mergeCell ref="G29:I29"/>
    <mergeCell ref="J29:L29"/>
    <mergeCell ref="M29:O29"/>
    <mergeCell ref="D26:F26"/>
    <mergeCell ref="G26:I26"/>
    <mergeCell ref="J26:L26"/>
    <mergeCell ref="M26:O26"/>
    <mergeCell ref="D27:F27"/>
    <mergeCell ref="G27:I27"/>
    <mergeCell ref="J27:L27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9:C2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5:C65"/>
    <mergeCell ref="B62:C62"/>
    <mergeCell ref="B63:C63"/>
    <mergeCell ref="B64:C64"/>
    <mergeCell ref="B52:C52"/>
    <mergeCell ref="B53:C53"/>
    <mergeCell ref="B54:C54"/>
    <mergeCell ref="B55:C55"/>
    <mergeCell ref="B56:C56"/>
    <mergeCell ref="B57:C57"/>
    <mergeCell ref="M27:O27"/>
    <mergeCell ref="D32:F32"/>
    <mergeCell ref="G32:I32"/>
    <mergeCell ref="J32:L32"/>
    <mergeCell ref="M32:O32"/>
    <mergeCell ref="D33:F33"/>
    <mergeCell ref="G33:I33"/>
    <mergeCell ref="J33:L33"/>
    <mergeCell ref="M33:O33"/>
    <mergeCell ref="D30:F30"/>
    <mergeCell ref="G30:I30"/>
    <mergeCell ref="J30:L30"/>
    <mergeCell ref="M30:O30"/>
    <mergeCell ref="D31:F31"/>
    <mergeCell ref="G31:I31"/>
    <mergeCell ref="J31:L31"/>
    <mergeCell ref="M31:O31"/>
    <mergeCell ref="D36:F36"/>
    <mergeCell ref="G36:I36"/>
    <mergeCell ref="J36:L36"/>
    <mergeCell ref="M36:O36"/>
    <mergeCell ref="D37:F37"/>
    <mergeCell ref="G37:I37"/>
    <mergeCell ref="J37:L37"/>
    <mergeCell ref="M37:O37"/>
    <mergeCell ref="D34:F34"/>
    <mergeCell ref="G34:I34"/>
    <mergeCell ref="J34:L34"/>
    <mergeCell ref="M34:O34"/>
    <mergeCell ref="D35:F35"/>
    <mergeCell ref="G35:I35"/>
    <mergeCell ref="J35:L35"/>
    <mergeCell ref="M35:O35"/>
    <mergeCell ref="D40:F40"/>
    <mergeCell ref="G40:I40"/>
    <mergeCell ref="J40:L40"/>
    <mergeCell ref="M40:O40"/>
    <mergeCell ref="D41:F41"/>
    <mergeCell ref="G41:I41"/>
    <mergeCell ref="J41:L41"/>
    <mergeCell ref="M41:O41"/>
    <mergeCell ref="D38:F38"/>
    <mergeCell ref="G38:I38"/>
    <mergeCell ref="J38:L38"/>
    <mergeCell ref="M38:O38"/>
    <mergeCell ref="D39:F39"/>
    <mergeCell ref="G39:I39"/>
    <mergeCell ref="J39:L39"/>
    <mergeCell ref="M39:O39"/>
    <mergeCell ref="D44:F44"/>
    <mergeCell ref="G44:I44"/>
    <mergeCell ref="J44:L44"/>
    <mergeCell ref="M44:O44"/>
    <mergeCell ref="D45:F45"/>
    <mergeCell ref="G45:I45"/>
    <mergeCell ref="J45:L45"/>
    <mergeCell ref="M45:O45"/>
    <mergeCell ref="D42:F42"/>
    <mergeCell ref="G42:I42"/>
    <mergeCell ref="J42:L42"/>
    <mergeCell ref="M42:O42"/>
    <mergeCell ref="D43:F43"/>
    <mergeCell ref="G43:I43"/>
    <mergeCell ref="J43:L43"/>
    <mergeCell ref="M43:O43"/>
    <mergeCell ref="D48:F48"/>
    <mergeCell ref="G48:I48"/>
    <mergeCell ref="J48:L48"/>
    <mergeCell ref="M48:O48"/>
    <mergeCell ref="D49:F49"/>
    <mergeCell ref="G49:I49"/>
    <mergeCell ref="J49:L49"/>
    <mergeCell ref="M49:O49"/>
    <mergeCell ref="D46:F46"/>
    <mergeCell ref="G46:I46"/>
    <mergeCell ref="J46:L46"/>
    <mergeCell ref="M46:O46"/>
    <mergeCell ref="D47:F47"/>
    <mergeCell ref="G47:I47"/>
    <mergeCell ref="J47:L47"/>
    <mergeCell ref="M47:O47"/>
    <mergeCell ref="D52:F52"/>
    <mergeCell ref="G52:I52"/>
    <mergeCell ref="J52:L52"/>
    <mergeCell ref="M52:O52"/>
    <mergeCell ref="D53:F53"/>
    <mergeCell ref="G53:I53"/>
    <mergeCell ref="J53:L53"/>
    <mergeCell ref="M53:O53"/>
    <mergeCell ref="D50:F50"/>
    <mergeCell ref="G50:I50"/>
    <mergeCell ref="J50:L50"/>
    <mergeCell ref="M50:O50"/>
    <mergeCell ref="D51:F51"/>
    <mergeCell ref="G51:I51"/>
    <mergeCell ref="J51:L51"/>
    <mergeCell ref="M51:O51"/>
    <mergeCell ref="D56:F56"/>
    <mergeCell ref="G56:I56"/>
    <mergeCell ref="J56:L56"/>
    <mergeCell ref="M56:O56"/>
    <mergeCell ref="D57:F57"/>
    <mergeCell ref="G57:I57"/>
    <mergeCell ref="J57:L57"/>
    <mergeCell ref="M57:O57"/>
    <mergeCell ref="D54:F54"/>
    <mergeCell ref="G54:I54"/>
    <mergeCell ref="J54:L54"/>
    <mergeCell ref="M54:O54"/>
    <mergeCell ref="D55:F55"/>
    <mergeCell ref="G55:I55"/>
    <mergeCell ref="J55:L55"/>
    <mergeCell ref="M55:O55"/>
    <mergeCell ref="D60:F60"/>
    <mergeCell ref="G60:I60"/>
    <mergeCell ref="J60:L60"/>
    <mergeCell ref="M60:O60"/>
    <mergeCell ref="D61:F61"/>
    <mergeCell ref="G61:I61"/>
    <mergeCell ref="J61:L61"/>
    <mergeCell ref="M61:O61"/>
    <mergeCell ref="D58:F58"/>
    <mergeCell ref="G58:I58"/>
    <mergeCell ref="J58:L58"/>
    <mergeCell ref="M58:O58"/>
    <mergeCell ref="D59:F59"/>
    <mergeCell ref="G59:I59"/>
    <mergeCell ref="J59:L59"/>
    <mergeCell ref="M59:O59"/>
    <mergeCell ref="D64:F64"/>
    <mergeCell ref="G64:I64"/>
    <mergeCell ref="J64:L64"/>
    <mergeCell ref="M64:O64"/>
    <mergeCell ref="D65:F65"/>
    <mergeCell ref="G65:I65"/>
    <mergeCell ref="J65:L65"/>
    <mergeCell ref="M65:O65"/>
    <mergeCell ref="D62:F62"/>
    <mergeCell ref="G62:I62"/>
    <mergeCell ref="J62:L62"/>
    <mergeCell ref="M62:O62"/>
    <mergeCell ref="D63:F63"/>
    <mergeCell ref="G63:I63"/>
    <mergeCell ref="J63:L63"/>
    <mergeCell ref="M63:O63"/>
    <mergeCell ref="AA25:AB25"/>
    <mergeCell ref="P26:Q26"/>
    <mergeCell ref="R26:S26"/>
    <mergeCell ref="T26:U26"/>
    <mergeCell ref="V26:W26"/>
    <mergeCell ref="AA26:AB26"/>
    <mergeCell ref="P25:Q25"/>
    <mergeCell ref="R25:S25"/>
    <mergeCell ref="T25:U25"/>
    <mergeCell ref="V25:W25"/>
    <mergeCell ref="AA27:AB27"/>
    <mergeCell ref="P28:Q28"/>
    <mergeCell ref="R28:S28"/>
    <mergeCell ref="T28:U28"/>
    <mergeCell ref="V28:W28"/>
    <mergeCell ref="AA28:AB28"/>
    <mergeCell ref="P27:Q27"/>
    <mergeCell ref="R27:S27"/>
    <mergeCell ref="T27:U27"/>
    <mergeCell ref="V27:W27"/>
    <mergeCell ref="AA29:AB29"/>
    <mergeCell ref="P30:Q30"/>
    <mergeCell ref="R30:S30"/>
    <mergeCell ref="T30:U30"/>
    <mergeCell ref="V30:W30"/>
    <mergeCell ref="AA30:AB30"/>
    <mergeCell ref="P29:Q29"/>
    <mergeCell ref="R29:S29"/>
    <mergeCell ref="T29:U29"/>
    <mergeCell ref="V29:W29"/>
    <mergeCell ref="AA31:AB31"/>
    <mergeCell ref="P32:Q32"/>
    <mergeCell ref="R32:S32"/>
    <mergeCell ref="T32:U32"/>
    <mergeCell ref="V32:W32"/>
    <mergeCell ref="AA32:AB32"/>
    <mergeCell ref="P31:Q31"/>
    <mergeCell ref="R31:S31"/>
    <mergeCell ref="T31:U31"/>
    <mergeCell ref="V31:W31"/>
    <mergeCell ref="AA33:AB33"/>
    <mergeCell ref="P34:Q34"/>
    <mergeCell ref="R34:S34"/>
    <mergeCell ref="T34:U34"/>
    <mergeCell ref="V34:W34"/>
    <mergeCell ref="AA34:AB34"/>
    <mergeCell ref="P33:Q33"/>
    <mergeCell ref="R33:S33"/>
    <mergeCell ref="T33:U33"/>
    <mergeCell ref="V33:W33"/>
    <mergeCell ref="AA35:AB35"/>
    <mergeCell ref="P36:Q36"/>
    <mergeCell ref="R36:S36"/>
    <mergeCell ref="T36:U36"/>
    <mergeCell ref="V36:W36"/>
    <mergeCell ref="AA36:AB36"/>
    <mergeCell ref="P35:Q35"/>
    <mergeCell ref="R35:S35"/>
    <mergeCell ref="T35:U35"/>
    <mergeCell ref="V35:W35"/>
    <mergeCell ref="AA37:AB37"/>
    <mergeCell ref="P38:Q38"/>
    <mergeCell ref="R38:S38"/>
    <mergeCell ref="T38:U38"/>
    <mergeCell ref="V38:W38"/>
    <mergeCell ref="AA38:AB38"/>
    <mergeCell ref="P37:Q37"/>
    <mergeCell ref="R37:S37"/>
    <mergeCell ref="T37:U37"/>
    <mergeCell ref="V37:W37"/>
    <mergeCell ref="AA39:AB39"/>
    <mergeCell ref="P40:Q40"/>
    <mergeCell ref="R40:S40"/>
    <mergeCell ref="T40:U40"/>
    <mergeCell ref="V40:W40"/>
    <mergeCell ref="AA40:AB40"/>
    <mergeCell ref="P39:Q39"/>
    <mergeCell ref="R39:S39"/>
    <mergeCell ref="T39:U39"/>
    <mergeCell ref="V39:W39"/>
    <mergeCell ref="AA41:AB41"/>
    <mergeCell ref="P42:Q42"/>
    <mergeCell ref="R42:S42"/>
    <mergeCell ref="T42:U42"/>
    <mergeCell ref="V42:W42"/>
    <mergeCell ref="AA42:AB42"/>
    <mergeCell ref="P41:Q41"/>
    <mergeCell ref="R41:S41"/>
    <mergeCell ref="T41:U41"/>
    <mergeCell ref="V41:W41"/>
    <mergeCell ref="AA43:AB43"/>
    <mergeCell ref="P44:Q44"/>
    <mergeCell ref="R44:S44"/>
    <mergeCell ref="T44:U44"/>
    <mergeCell ref="V44:W44"/>
    <mergeCell ref="AA44:AB44"/>
    <mergeCell ref="P43:Q43"/>
    <mergeCell ref="R43:S43"/>
    <mergeCell ref="T43:U43"/>
    <mergeCell ref="V43:W43"/>
    <mergeCell ref="AA45:AB45"/>
    <mergeCell ref="P46:Q46"/>
    <mergeCell ref="R46:S46"/>
    <mergeCell ref="T46:U46"/>
    <mergeCell ref="V46:W46"/>
    <mergeCell ref="AA46:AB46"/>
    <mergeCell ref="P45:Q45"/>
    <mergeCell ref="R45:S45"/>
    <mergeCell ref="T45:U45"/>
    <mergeCell ref="V45:W45"/>
    <mergeCell ref="AA47:AB47"/>
    <mergeCell ref="P48:Q48"/>
    <mergeCell ref="R48:S48"/>
    <mergeCell ref="T48:U48"/>
    <mergeCell ref="V48:W48"/>
    <mergeCell ref="AA48:AB48"/>
    <mergeCell ref="P47:Q47"/>
    <mergeCell ref="R47:S47"/>
    <mergeCell ref="T47:U47"/>
    <mergeCell ref="V47:W47"/>
    <mergeCell ref="AA49:AB49"/>
    <mergeCell ref="P50:Q50"/>
    <mergeCell ref="R50:S50"/>
    <mergeCell ref="T50:U50"/>
    <mergeCell ref="V50:W50"/>
    <mergeCell ref="AA50:AB50"/>
    <mergeCell ref="P49:Q49"/>
    <mergeCell ref="R49:S49"/>
    <mergeCell ref="T49:U49"/>
    <mergeCell ref="V49:W49"/>
    <mergeCell ref="AA51:AB51"/>
    <mergeCell ref="P52:Q52"/>
    <mergeCell ref="R52:S52"/>
    <mergeCell ref="T52:U52"/>
    <mergeCell ref="V52:W52"/>
    <mergeCell ref="AA52:AB52"/>
    <mergeCell ref="P51:Q51"/>
    <mergeCell ref="R51:S51"/>
    <mergeCell ref="T51:U51"/>
    <mergeCell ref="V51:W51"/>
    <mergeCell ref="AA53:AB53"/>
    <mergeCell ref="P54:Q54"/>
    <mergeCell ref="R54:S54"/>
    <mergeCell ref="T54:U54"/>
    <mergeCell ref="V54:W54"/>
    <mergeCell ref="AA54:AB54"/>
    <mergeCell ref="P53:Q53"/>
    <mergeCell ref="R53:S53"/>
    <mergeCell ref="T53:U53"/>
    <mergeCell ref="V53:W53"/>
    <mergeCell ref="AA55:AB55"/>
    <mergeCell ref="P56:Q56"/>
    <mergeCell ref="R56:S56"/>
    <mergeCell ref="T56:U56"/>
    <mergeCell ref="V56:W56"/>
    <mergeCell ref="AA56:AB56"/>
    <mergeCell ref="P55:Q55"/>
    <mergeCell ref="R55:S55"/>
    <mergeCell ref="T55:U55"/>
    <mergeCell ref="V55:W55"/>
    <mergeCell ref="AA57:AB57"/>
    <mergeCell ref="P58:Q58"/>
    <mergeCell ref="R58:S58"/>
    <mergeCell ref="T58:U58"/>
    <mergeCell ref="V58:W58"/>
    <mergeCell ref="AA58:AB58"/>
    <mergeCell ref="P57:Q57"/>
    <mergeCell ref="R57:S57"/>
    <mergeCell ref="T57:U57"/>
    <mergeCell ref="V57:W57"/>
    <mergeCell ref="AA59:AB59"/>
    <mergeCell ref="P60:Q60"/>
    <mergeCell ref="R60:S60"/>
    <mergeCell ref="T60:U60"/>
    <mergeCell ref="V60:W60"/>
    <mergeCell ref="AA60:AB60"/>
    <mergeCell ref="P59:Q59"/>
    <mergeCell ref="R59:S59"/>
    <mergeCell ref="T59:U59"/>
    <mergeCell ref="V59:W59"/>
    <mergeCell ref="AA61:AB61"/>
    <mergeCell ref="P62:Q62"/>
    <mergeCell ref="R62:S62"/>
    <mergeCell ref="T62:U62"/>
    <mergeCell ref="V62:W62"/>
    <mergeCell ref="AA62:AB62"/>
    <mergeCell ref="P61:Q61"/>
    <mergeCell ref="R61:S61"/>
    <mergeCell ref="T61:U61"/>
    <mergeCell ref="V61:W61"/>
    <mergeCell ref="AA65:AB65"/>
    <mergeCell ref="P65:Q65"/>
    <mergeCell ref="R65:S65"/>
    <mergeCell ref="T65:U65"/>
    <mergeCell ref="V65:W65"/>
    <mergeCell ref="AA63:AB63"/>
    <mergeCell ref="P64:Q64"/>
    <mergeCell ref="R64:S64"/>
    <mergeCell ref="T64:U64"/>
    <mergeCell ref="V64:W64"/>
    <mergeCell ref="AA64:AB64"/>
    <mergeCell ref="P63:Q63"/>
    <mergeCell ref="R63:S63"/>
    <mergeCell ref="T63:U63"/>
    <mergeCell ref="V63:W63"/>
    <mergeCell ref="B74:C74"/>
    <mergeCell ref="B75:C75"/>
    <mergeCell ref="B76:C76"/>
    <mergeCell ref="B77:C77"/>
    <mergeCell ref="B78:C78"/>
    <mergeCell ref="B79:C79"/>
    <mergeCell ref="B80:C80"/>
    <mergeCell ref="G72:I72"/>
    <mergeCell ref="G73:I73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G74:I74"/>
    <mergeCell ref="G75:I75"/>
    <mergeCell ref="G76:I76"/>
    <mergeCell ref="G77:I77"/>
    <mergeCell ref="G78:I78"/>
    <mergeCell ref="G79:I79"/>
    <mergeCell ref="T66:U66"/>
    <mergeCell ref="V66:W66"/>
    <mergeCell ref="G67:I67"/>
    <mergeCell ref="M67:O67"/>
    <mergeCell ref="P67:Q67"/>
    <mergeCell ref="R67:S67"/>
    <mergeCell ref="T67:U67"/>
    <mergeCell ref="V67:W67"/>
    <mergeCell ref="B72:C72"/>
    <mergeCell ref="B67:C67"/>
    <mergeCell ref="D66:F66"/>
    <mergeCell ref="G66:I66"/>
    <mergeCell ref="M66:O66"/>
    <mergeCell ref="P66:Q66"/>
    <mergeCell ref="R66:S66"/>
    <mergeCell ref="B68:C68"/>
    <mergeCell ref="G68:I68"/>
    <mergeCell ref="M68:O68"/>
    <mergeCell ref="P68:Q68"/>
    <mergeCell ref="R68:S68"/>
    <mergeCell ref="D67:F67"/>
    <mergeCell ref="D68:F68"/>
    <mergeCell ref="D69:F69"/>
    <mergeCell ref="D70:F70"/>
    <mergeCell ref="T68:U68"/>
    <mergeCell ref="V68:W68"/>
    <mergeCell ref="B69:C69"/>
    <mergeCell ref="G69:I69"/>
    <mergeCell ref="B70:C70"/>
    <mergeCell ref="B71:C71"/>
    <mergeCell ref="G70:I70"/>
    <mergeCell ref="G71:I71"/>
    <mergeCell ref="M69:O69"/>
    <mergeCell ref="M70:O70"/>
    <mergeCell ref="M71:O71"/>
    <mergeCell ref="P69:Q69"/>
    <mergeCell ref="P70:Q70"/>
    <mergeCell ref="P71:Q71"/>
    <mergeCell ref="R69:S69"/>
    <mergeCell ref="R70:S70"/>
    <mergeCell ref="R71:S71"/>
    <mergeCell ref="T69:U69"/>
    <mergeCell ref="T70:U70"/>
    <mergeCell ref="T71:U71"/>
    <mergeCell ref="V69:W69"/>
    <mergeCell ref="V70:W70"/>
    <mergeCell ref="V71:W71"/>
    <mergeCell ref="D71:F71"/>
    <mergeCell ref="G80:I80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J75:L75"/>
    <mergeCell ref="J76:L76"/>
    <mergeCell ref="J77:L77"/>
    <mergeCell ref="J78:L78"/>
    <mergeCell ref="J79:L79"/>
    <mergeCell ref="J80:L80"/>
    <mergeCell ref="J74:L74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T76:U76"/>
    <mergeCell ref="T77:U77"/>
    <mergeCell ref="T78:U78"/>
    <mergeCell ref="T79:U79"/>
    <mergeCell ref="T80:U80"/>
    <mergeCell ref="V72:W72"/>
    <mergeCell ref="V73:W73"/>
    <mergeCell ref="V74:W74"/>
    <mergeCell ref="V75:W75"/>
    <mergeCell ref="V76:W76"/>
    <mergeCell ref="V77:W77"/>
    <mergeCell ref="V78:W78"/>
    <mergeCell ref="V79:W79"/>
    <mergeCell ref="V80:W80"/>
    <mergeCell ref="T72:U72"/>
    <mergeCell ref="T73:U73"/>
    <mergeCell ref="T74:U74"/>
    <mergeCell ref="T75:U75"/>
    <mergeCell ref="AA75:AB75"/>
    <mergeCell ref="AA76:AB76"/>
    <mergeCell ref="AA77:AB77"/>
    <mergeCell ref="AA78:AB78"/>
    <mergeCell ref="AA79:AB79"/>
    <mergeCell ref="AA80:AB80"/>
    <mergeCell ref="AA66:AB66"/>
    <mergeCell ref="AA67:AB67"/>
    <mergeCell ref="AA68:AB68"/>
    <mergeCell ref="AA69:AB69"/>
    <mergeCell ref="AA70:AB70"/>
    <mergeCell ref="AA71:AB71"/>
    <mergeCell ref="AA72:AB72"/>
    <mergeCell ref="AA73:AB73"/>
    <mergeCell ref="AA74:AB7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49" orientation="landscape" verticalDpi="0" r:id="rId1"/>
  <rowBreaks count="1" manualBreakCount="1">
    <brk id="29" max="27" man="1"/>
  </rowBreaks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Лист2!_GoBack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2016-03-01T08:57:17Z</cp:lastPrinted>
  <dcterms:created xsi:type="dcterms:W3CDTF">2016-02-22T05:33:07Z</dcterms:created>
  <dcterms:modified xsi:type="dcterms:W3CDTF">2016-03-01T09:16:22Z</dcterms:modified>
</cp:coreProperties>
</file>